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25" yWindow="-15" windowWidth="11325" windowHeight="9405"/>
  </bookViews>
  <sheets>
    <sheet name="IS" sheetId="6" r:id="rId1"/>
    <sheet name="BS" sheetId="1" r:id="rId2"/>
    <sheet name="CFS"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s" localSheetId="1">'[1]Toronto CEP 2006-2009'!#REF!</definedName>
    <definedName name="\s" localSheetId="2">'[1]Toronto CEP 2006-2009'!#REF!</definedName>
    <definedName name="\s" localSheetId="0">'[1]Toronto CEP 2006-2009'!#REF!</definedName>
    <definedName name="\s">'[1]Toronto CEP 2006-2009'!#REF!</definedName>
    <definedName name="\t" localSheetId="1">'[1]Toronto CEP 2006-2009'!#REF!</definedName>
    <definedName name="\t" localSheetId="2">'[1]Toronto CEP 2006-2009'!#REF!</definedName>
    <definedName name="\t" localSheetId="0">'[1]Toronto CEP 2006-2009'!#REF!</definedName>
    <definedName name="\t">'[1]Toronto CEP 2006-2009'!#REF!</definedName>
    <definedName name="_SCH2" localSheetId="1">#REF!</definedName>
    <definedName name="_SCH2" localSheetId="2">#REF!</definedName>
    <definedName name="_SCH2" localSheetId="0">#REF!</definedName>
    <definedName name="_SCH2">#REF!</definedName>
    <definedName name="actualmonth" localSheetId="2">'[2]report layout Example'!#REF!</definedName>
    <definedName name="actualmonth" localSheetId="0">'[2]report layout Example'!#REF!</definedName>
    <definedName name="actualmonth">'[2]report layout Example'!#REF!</definedName>
    <definedName name="actuals" localSheetId="2">'[2]report layout Example'!#REF!</definedName>
    <definedName name="actuals" localSheetId="0">'[2]report layout Example'!#REF!</definedName>
    <definedName name="actuals">'[2]report layout Example'!#REF!</definedName>
    <definedName name="ad">38660.6875810185</definedName>
    <definedName name="AllocChng" localSheetId="2">#REF!</definedName>
    <definedName name="AllocChng" localSheetId="0">#REF!</definedName>
    <definedName name="AllocChng">#REF!</definedName>
    <definedName name="am" localSheetId="2">[3]am!$A$1:$IV$65536</definedName>
    <definedName name="am" localSheetId="0">[3]am!$A$1:$IV$65536</definedName>
    <definedName name="am">[3]am!$A:$IV</definedName>
    <definedName name="APN" localSheetId="2">#REF!</definedName>
    <definedName name="APN" localSheetId="0">#REF!</definedName>
    <definedName name="APN">#REF!</definedName>
    <definedName name="AS2DocOpenMode" hidden="1">"AS2DocumentEdit"</definedName>
    <definedName name="AS2NamedRange" hidden="1">26</definedName>
    <definedName name="ASD" localSheetId="2">#REF!</definedName>
    <definedName name="ASD" localSheetId="0">#REF!</definedName>
    <definedName name="ASD">#REF!</definedName>
    <definedName name="BdgtVar" localSheetId="2">#REF!</definedName>
    <definedName name="BdgtVar" localSheetId="0">#REF!</definedName>
    <definedName name="BdgtVar">#REF!</definedName>
    <definedName name="breakdown" localSheetId="0">#REF!</definedName>
    <definedName name="breakdown">#REF!</definedName>
    <definedName name="CMO">[4]RatioData!$C$4</definedName>
    <definedName name="Custom_1">'[2]POV Lists'!$A$56:$A$59</definedName>
    <definedName name="Custom_2">'[2]POV Lists'!$A$62:$A$64</definedName>
    <definedName name="Custom_3">'[2]POV Lists'!$A$67:$A$69</definedName>
    <definedName name="Custom_4">'[2]POV Lists'!$A$71:$A$72</definedName>
    <definedName name="CY">[4]RatioData!$C$5</definedName>
    <definedName name="DACP">[4]RatioData!$C$12</definedName>
    <definedName name="DAPD12">[4]RatioData!$E$12</definedName>
    <definedName name="DAPP">[4]RatioData!$D$12</definedName>
    <definedName name="_xlnm.Database" localSheetId="0">#REF!</definedName>
    <definedName name="_xlnm.Database">#REF!</definedName>
    <definedName name="Days_os_1" localSheetId="2">#REF!</definedName>
    <definedName name="Days_os_1" localSheetId="0">#REF!</definedName>
    <definedName name="Days_os_1">#REF!</definedName>
    <definedName name="days_os_2" localSheetId="2">#REF!</definedName>
    <definedName name="days_os_2" localSheetId="0">#REF!</definedName>
    <definedName name="days_os_2">#REF!</definedName>
    <definedName name="days_os_3" localSheetId="2">#REF!</definedName>
    <definedName name="days_os_3" localSheetId="0">#REF!</definedName>
    <definedName name="days_os_3">#REF!</definedName>
    <definedName name="days_os_40" localSheetId="2">#REF!</definedName>
    <definedName name="days_os_40" localSheetId="0">#REF!</definedName>
    <definedName name="days_os_40">#REF!</definedName>
    <definedName name="days_os_42" localSheetId="2">#REF!</definedName>
    <definedName name="days_os_42" localSheetId="0">#REF!</definedName>
    <definedName name="days_os_42">#REF!</definedName>
    <definedName name="days_os_43" localSheetId="2">#REF!</definedName>
    <definedName name="days_os_43" localSheetId="0">#REF!</definedName>
    <definedName name="days_os_43">#REF!</definedName>
    <definedName name="days_os_44" localSheetId="2">#REF!</definedName>
    <definedName name="days_os_44" localSheetId="0">#REF!</definedName>
    <definedName name="days_os_44">#REF!</definedName>
    <definedName name="days_OS4th" localSheetId="2">#REF!</definedName>
    <definedName name="days_OS4th" localSheetId="0">#REF!</definedName>
    <definedName name="days_OS4th">#REF!</definedName>
    <definedName name="daysos" localSheetId="2">#REF!</definedName>
    <definedName name="daysos" localSheetId="0">#REF!</definedName>
    <definedName name="daysos">#REF!</definedName>
    <definedName name="def" localSheetId="0">#REF!</definedName>
    <definedName name="def">#REF!</definedName>
    <definedName name="discount_rate" localSheetId="0">#REF!</definedName>
    <definedName name="discount_rate">#REF!</definedName>
    <definedName name="DISPLAY5" localSheetId="0">'[5]sku 2 uom'!#REF!</definedName>
    <definedName name="DISPLAY5">'[5]sku 2 uom'!#REF!</definedName>
    <definedName name="DONE" localSheetId="0">[6]detail!#REF!</definedName>
    <definedName name="DONE">[6]detail!#REF!</definedName>
    <definedName name="EEE" localSheetId="1">IF(BS!Values_Entered,Header_Row+BS!Number_of_Payments,Header_Row)</definedName>
    <definedName name="EEE" localSheetId="2">IF(CFS!Values_Entered,Header_Row+CFS!Number_of_Payments,Header_Row)</definedName>
    <definedName name="EEE" localSheetId="0">IF(IS!Values_Entered,IS!Header_Row+IS!Number_of_Payments,IS!Header_Row)</definedName>
    <definedName name="EEE">IF(Values_Entered,Header_Row+Number_of_Payments,Header_Row)</definedName>
    <definedName name="End_Bal" localSheetId="0">[7]R1!$I$18:$I$377</definedName>
    <definedName name="End_Bal">[7]R1!$I$18:$I$377</definedName>
    <definedName name="ENTER">[6]detail!#REF!</definedName>
    <definedName name="Entity">'[2]POV Lists'!$A$3:$A$36</definedName>
    <definedName name="EQUIP" localSheetId="0">[6]detail!#REF!</definedName>
    <definedName name="EQUIP">[6]detail!#REF!</definedName>
    <definedName name="EXIT" localSheetId="0">[6]detail!#REF!</definedName>
    <definedName name="EXIT">[6]detail!#REF!</definedName>
    <definedName name="FcstVar" localSheetId="2">#REF!</definedName>
    <definedName name="FcstVar" localSheetId="0">#REF!</definedName>
    <definedName name="FcstVar">#REF!</definedName>
    <definedName name="FED" localSheetId="2">#REF!</definedName>
    <definedName name="FED" localSheetId="0">#REF!</definedName>
    <definedName name="FED">#REF!</definedName>
    <definedName name="Footnote14fbd070236f4a9c81ead64250cf49f8" localSheetId="0" hidden="1">#REF!</definedName>
    <definedName name="Footnote14fbd070236f4a9c81ead64250cf49f8" hidden="1">#REF!</definedName>
    <definedName name="FPA" localSheetId="0">[8]Factors!$B$4</definedName>
    <definedName name="FPA">[8]Factors!$B$4</definedName>
    <definedName name="ftperacre" localSheetId="0">[8]Factors!$B$4</definedName>
    <definedName name="ftperacre">[8]Factors!$B$4</definedName>
    <definedName name="Full_Print" localSheetId="0">[7]R1!$A$1:$J$377</definedName>
    <definedName name="Full_Print">[7]R1!$A$1:$J$377</definedName>
    <definedName name="FYXXXX" localSheetId="2">#REF!</definedName>
    <definedName name="FYXXXX" localSheetId="0">#REF!</definedName>
    <definedName name="FYXXXX">#REF!</definedName>
    <definedName name="Header_Row" localSheetId="0">ROW([7]R1!$A$17:$IV$17)</definedName>
    <definedName name="Header_Row">ROW([7]R1!$A$17:$IV$17)</definedName>
    <definedName name="HGHT4" localSheetId="0">'[5]sku 3 or 4 uom'!#REF!</definedName>
    <definedName name="HGHT4">'[5]sku 3 or 4 uom'!#REF!</definedName>
    <definedName name="HPM" localSheetId="0">[8]Factors!$B$5</definedName>
    <definedName name="HPM">[8]Factors!$B$5</definedName>
    <definedName name="i">'[9]POV Lists'!$A$68:$A$69</definedName>
    <definedName name="ICP">'[2]POV Lists'!$A$95:$A$96</definedName>
    <definedName name="Interest_Rate" localSheetId="0">[7]R1!$D$6</definedName>
    <definedName name="Interest_Rate">[7]R1!$D$6</definedName>
    <definedName name="LARCP">[4]RatioData!$C$45</definedName>
    <definedName name="LARCPD">[4]RatioData!$C$46</definedName>
    <definedName name="LARD12">[4]RatioData!$E$46</definedName>
    <definedName name="LARPD12">[4]RatioData!$E$44</definedName>
    <definedName name="LARPDD12">[4]RatioData!$E$45</definedName>
    <definedName name="LARPP">[4]RatioData!$C$44</definedName>
    <definedName name="LARPY">[4]RatioData!$D$44</definedName>
    <definedName name="LARPY2">[4]RatioData!$D$45</definedName>
    <definedName name="LARPYD">[4]RatioData!$D$46</definedName>
    <definedName name="Last_Row" localSheetId="1">IF(BS!Values_Entered,Header_Row+BS!Number_of_Payments,Header_Row)</definedName>
    <definedName name="Last_Row" localSheetId="2">IF(CFS!Values_Entered,Header_Row+CFS!Number_of_Payments,Header_Row)</definedName>
    <definedName name="Last_Row" localSheetId="0">IF(IS!Values_Entered,IS!Header_Row+IS!Number_of_Payments,IS!Header_Row)</definedName>
    <definedName name="Last_Row">IF(Values_Entered,Header_Row+Number_of_Payments,Header_Row)</definedName>
    <definedName name="LEASED" localSheetId="1">#REF!</definedName>
    <definedName name="LEASED" localSheetId="2">#REF!</definedName>
    <definedName name="LEASED" localSheetId="0">#REF!</definedName>
    <definedName name="LEASED">#REF!</definedName>
    <definedName name="Loan_Amount" localSheetId="0">[7]R1!$D$5</definedName>
    <definedName name="Loan_Amount">[7]R1!$D$5</definedName>
    <definedName name="Loan_Start" localSheetId="0">[7]R1!$D$9</definedName>
    <definedName name="Loan_Start">[7]R1!$D$9</definedName>
    <definedName name="Loan_Years" localSheetId="0">[7]R1!$D$7</definedName>
    <definedName name="Loan_Years">[7]R1!$D$7</definedName>
    <definedName name="log_case5" localSheetId="0">'[5]sku 2 uom'!#REF!</definedName>
    <definedName name="log_case5">'[5]sku 2 uom'!#REF!</definedName>
    <definedName name="log_EA5" localSheetId="0">'[5]sku 2 uom'!#REF!</definedName>
    <definedName name="log_EA5">'[5]sku 2 uom'!#REF!</definedName>
    <definedName name="log_pal5" localSheetId="0">'[5]sku 2 uom'!#REF!</definedName>
    <definedName name="log_pal5">'[5]sku 2 uom'!#REF!</definedName>
    <definedName name="LOWCL2" localSheetId="2">'[10]price vlookup'!$A$3:$B$153</definedName>
    <definedName name="LOWCL2" localSheetId="0">'[11]price vlookup'!$A$3:$B$153</definedName>
    <definedName name="LOWCL2">'[12]price vlookup'!$A$3:$B$153</definedName>
    <definedName name="m" localSheetId="1">MATCH(0.01,End_Bal,-1)+1</definedName>
    <definedName name="m" localSheetId="2">MATCH(0.01,End_Bal,-1)+1</definedName>
    <definedName name="m" localSheetId="0">MATCH(0.01,IS!End_Bal,-1)+1</definedName>
    <definedName name="m">MATCH(0.01,End_Bal,-1)+1</definedName>
    <definedName name="MENU">[6]detail!#REF!</definedName>
    <definedName name="MerchDiv" localSheetId="2">#REF!</definedName>
    <definedName name="MerchDiv" localSheetId="0">#REF!</definedName>
    <definedName name="MerchDiv">#REF!</definedName>
    <definedName name="MINVCP">[4]RatioData!$C$10</definedName>
    <definedName name="MINVPP">[4]RatioData!$D$10</definedName>
    <definedName name="NECPR">[4]RatioData!$C$28</definedName>
    <definedName name="NEPPR">[4]RatioData!$D$28</definedName>
    <definedName name="notes" localSheetId="0">#REF!</definedName>
    <definedName name="notes">#REF!</definedName>
    <definedName name="Number_of_Payments" localSheetId="1">MATCH(0.01,End_Bal,-1)+1</definedName>
    <definedName name="Number_of_Payments" localSheetId="2">MATCH(0.01,End_Bal,-1)+1</definedName>
    <definedName name="Number_of_Payments" localSheetId="0">MATCH(0.01,IS!End_Bal,-1)+1</definedName>
    <definedName name="Number_of_Payments">MATCH(0.01,End_Bal,-1)+1</definedName>
    <definedName name="NvsAnswerCol">"[NCE.xls]Sheet3!$A$3:$A$1697"</definedName>
    <definedName name="NvsASD" localSheetId="2">"V2003-08-01"</definedName>
    <definedName name="NvsASD" localSheetId="0">"V2007-11-02"</definedName>
    <definedName name="NvsASD">"V2008-02-01"</definedName>
    <definedName name="NvsAutoDrillOk">"VN"</definedName>
    <definedName name="NvsDateToNumber">"Y"</definedName>
    <definedName name="NvsElapsedTime" localSheetId="2">0.00306712962628808</definedName>
    <definedName name="NvsElapsedTime" localSheetId="0">0.021099537043483</definedName>
    <definedName name="NvsElapsedTime">0.00556712962861639</definedName>
    <definedName name="NvsEndTime" localSheetId="2">37841.9064930556</definedName>
    <definedName name="NvsEndTime" localSheetId="0">39396.3519791667</definedName>
    <definedName name="NvsEndTime">39515.6610185184</definedName>
    <definedName name="NvsEndTime2">38481.5589351852</definedName>
    <definedName name="NvsInstLang">"VENG"</definedName>
    <definedName name="NvsInstSpec" localSheetId="2">"%"</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 localSheetId="2">"VLOWES"</definedName>
    <definedName name="NvsPanelBusUnit" localSheetId="0">"VLOWES"</definedName>
    <definedName name="NvsPanelBusUnit">"V"</definedName>
    <definedName name="NvsPanelEffdt">"V1946-01-01"</definedName>
    <definedName name="NvsPanelSetid">"VLOWES"</definedName>
    <definedName name="NvsParentRef" localSheetId="2">"[IS_CTOT.xls]Sheet1!$B$30"</definedName>
    <definedName name="NvsParentRef">"'[BS_CONS 5-5-06 restated as of 5-19-06.xls]Sheet1'!$F$70"</definedName>
    <definedName name="NvsReqBU">"VLOWES"</definedName>
    <definedName name="NvsReqBUOnly" localSheetId="2">"VY"</definedName>
    <definedName name="NvsReqBUOnly" localSheetId="0">"VY"</definedName>
    <definedName name="NvsReqBUOnly">"VN"</definedName>
    <definedName name="NvsSheetType">"M"</definedName>
    <definedName name="NvsStyleNme">"StyleAnalysis.xls"</definedName>
    <definedName name="NvsTransLed">"VN"</definedName>
    <definedName name="NvsTreeASD" localSheetId="2">"V2003-08-01"</definedName>
    <definedName name="NvsTreeASD" localSheetId="0">"V2007-11-02"</definedName>
    <definedName name="NvsTreeASD">"V2008-02-01"</definedName>
    <definedName name="NvsValTbl.ACCOUNT">"GL_ACCOUNT_TBL"</definedName>
    <definedName name="NvsValTbl.CURRENCY_CD" localSheetId="2">"CUR_CD_ALL_VW"</definedName>
    <definedName name="NvsValTbl.CURRENCY_CD" localSheetId="0">"CUR_CD_ALL_VW"</definedName>
    <definedName name="NvsValTbl.CURRENCY_CD">"CURRENCY_CD_TBL"</definedName>
    <definedName name="NvsValTbl.DEPTID">"DEPARTMENT_TBL"</definedName>
    <definedName name="NvsValTbl.GL_LCT_ID">"LWS_LCT_TBL"</definedName>
    <definedName name="NvsValTbl.OPERATING_UNIT">"OPER_UNIT_TBL"</definedName>
    <definedName name="NvsValTbl.PRODUCT">"PRODUCT_TBL"</definedName>
    <definedName name="NvsValTbl.SCENARIO">"BD_SCENARIO_TBL"</definedName>
    <definedName name="NvsValTbl.STATISTICS_CODE">"STAT_ALL_VW"</definedName>
    <definedName name="OWNED" localSheetId="2">#REF!</definedName>
    <definedName name="OWNED" localSheetId="0">#REF!</definedName>
    <definedName name="OWNED">#REF!</definedName>
    <definedName name="Payment_Date" localSheetId="1">DATE(YEAR(Loan_Start),MONTH(Loan_Start)+Payment_Number,DAY(Loan_Start))</definedName>
    <definedName name="Payment_Date" localSheetId="2">DATE(YEAR(Loan_Start),MONTH(Loan_Start)+Payment_Number,DAY(Loan_Start))</definedName>
    <definedName name="Payment_Date" localSheetId="0">DATE(YEAR(IS!Loan_Start),MONTH(IS!Loan_Start)+Payment_Number,DAY(IS!Loan_Start))</definedName>
    <definedName name="Payment_Date">DATE(YEAR(Loan_Start),MONTH(Loan_Start)+Payment_Number,DAY(Loan_Start))</definedName>
    <definedName name="PER" localSheetId="1">#REF!</definedName>
    <definedName name="PER" localSheetId="2">#REF!</definedName>
    <definedName name="PER" localSheetId="0">#REF!</definedName>
    <definedName name="PER">#REF!</definedName>
    <definedName name="Period">'[2]POV Lists'!$A$88:$A$92</definedName>
    <definedName name="PMO">[4]RatioData!$D$4</definedName>
    <definedName name="price_" localSheetId="0">#REF!</definedName>
    <definedName name="price_">#REF!</definedName>
    <definedName name="PRINT" localSheetId="0">[6]detail!#REF!</definedName>
    <definedName name="PRINT">[6]detail!#REF!</definedName>
    <definedName name="_xlnm.Print_Area" localSheetId="1">BS!$A$1:$K$58</definedName>
    <definedName name="_xlnm.Print_Area" localSheetId="2">CFS!$A$1:$E$47</definedName>
    <definedName name="_xlnm.Print_Area" localSheetId="0">IS!$A$1:$R$54</definedName>
    <definedName name="Print_Area_MI" localSheetId="2">#REF!</definedName>
    <definedName name="Print_Area_MI" localSheetId="0">#REF!</definedName>
    <definedName name="Print_Area_MI">#REF!</definedName>
    <definedName name="Print_Area_Reset" localSheetId="1">OFFSET(Full_Print,0,0,BS!Last_Row)</definedName>
    <definedName name="Print_Area_Reset" localSheetId="2">OFFSET(Full_Print,0,0,CFS!Last_Row)</definedName>
    <definedName name="Print_Area_Reset" localSheetId="0">OFFSET(IS!Full_Print,0,0,IS!Last_Row)</definedName>
    <definedName name="Print_Area_Reset">OFFSET(Full_Print,0,0,Last_Row)</definedName>
    <definedName name="Print_Titles_MI">[6]detail!$A$1:$IV$5,[6]detail!$A$1:$BA$65536</definedName>
    <definedName name="PY">[4]RatioData!$D$5</definedName>
    <definedName name="REAL">[6]detail!#REF!</definedName>
    <definedName name="Ref_1" localSheetId="2">#REF!</definedName>
    <definedName name="Ref_1" localSheetId="0">#REF!</definedName>
    <definedName name="Ref_1">#REF!</definedName>
    <definedName name="Ref_18" localSheetId="2">[13]Sheet1!#REF!</definedName>
    <definedName name="Ref_18" localSheetId="0">[13]Sheet1!#REF!</definedName>
    <definedName name="Ref_18">[14]Sheet1!#REF!</definedName>
    <definedName name="Ref_25" localSheetId="2">[13]Sheet1!#REF!</definedName>
    <definedName name="Ref_25" localSheetId="0">[13]Sheet1!#REF!</definedName>
    <definedName name="Ref_25">[14]Sheet1!#REF!</definedName>
    <definedName name="ROLL12" localSheetId="2">#REF!</definedName>
    <definedName name="ROLL12" localSheetId="0">#REF!</definedName>
    <definedName name="ROLL12">#REF!</definedName>
    <definedName name="sale92" localSheetId="0">#REF!</definedName>
    <definedName name="sale92">#REF!</definedName>
    <definedName name="SALE93" localSheetId="0">#REF!</definedName>
    <definedName name="SALE93">#REF!</definedName>
    <definedName name="SAVE" localSheetId="0">[6]detail!#REF!</definedName>
    <definedName name="SAVE">[6]detail!#REF!</definedName>
    <definedName name="Scenario">'[2]POV Lists'!$A$45:$A$53</definedName>
    <definedName name="sort" localSheetId="0">'[15]Steps 1-3'!#REF!</definedName>
    <definedName name="sort">'[15]Steps 1-3'!#REF!</definedName>
    <definedName name="sort2" localSheetId="0">'[16]Store Profit'!#REF!</definedName>
    <definedName name="sort2">'[16]Store Profit'!#REF!</definedName>
    <definedName name="TACP">[4]RatioData!$C$15</definedName>
    <definedName name="TAPP">[4]RatioData!$D$15</definedName>
    <definedName name="TARCP">[4]RatioData!$C$11</definedName>
    <definedName name="TARPD12">[4]RatioData!$E$11</definedName>
    <definedName name="TARPP">[4]RatioData!$D$11</definedName>
    <definedName name="TCACP">[4]RatioData!$C$13</definedName>
    <definedName name="TCAPP">[4]RatioData!$D$13</definedName>
    <definedName name="TCLCP">[4]RatioData!$C$16</definedName>
    <definedName name="TCLPP">[4]RatioData!$D$16</definedName>
    <definedName name="Timespan_Criteria" localSheetId="2">#REF!</definedName>
    <definedName name="Timespan_Criteria" localSheetId="0">#REF!</definedName>
    <definedName name="Timespan_Criteria">#REF!</definedName>
    <definedName name="Total_Payment" localSheetId="1">Scheduled_Payment+Extra_Payment</definedName>
    <definedName name="Total_Payment" localSheetId="2">Scheduled_Payment+Extra_Payment</definedName>
    <definedName name="Total_Payment" localSheetId="0">Scheduled_Payment+Extra_Payment</definedName>
    <definedName name="Total_Payment">Scheduled_Payment+Extra_Payment</definedName>
    <definedName name="TSCPR">[4]RatioData!$C$27</definedName>
    <definedName name="TSHECP">[4]RatioData!$C$21</definedName>
    <definedName name="TSHEPP">[4]RatioData!$D$21</definedName>
    <definedName name="TSPPR">[4]RatioData!$D$27</definedName>
    <definedName name="Value">'[2]POV Lists'!$A$39:$A$42</definedName>
    <definedName name="Values_Entered" localSheetId="1">IF(Loan_Amount*Interest_Rate*Loan_Years*Loan_Start&gt;0,1,0)</definedName>
    <definedName name="Values_Entered" localSheetId="2">IF(Loan_Amount*Interest_Rate*Loan_Years*Loan_Start&gt;0,1,0)</definedName>
    <definedName name="Values_Entered" localSheetId="0">IF(IS!Loan_Amount*IS!Interest_Rate*IS!Loan_Years*IS!Loan_Start&gt;0,1,0)</definedName>
    <definedName name="Values_Entered">IF(Loan_Amount*Interest_Rate*Loan_Years*Loan_Start&gt;0,1,0)</definedName>
    <definedName name="WWW" localSheetId="1">#REF!</definedName>
    <definedName name="WWW" localSheetId="2">#REF!</definedName>
    <definedName name="WWW" localSheetId="0">#REF!</definedName>
    <definedName name="WWW">#REF!</definedName>
    <definedName name="Xbrl_Tag_0029c2d5_4cae_40e1_a01c_d2ae2aa1e0fd" localSheetId="1" hidden="1">#REF!</definedName>
    <definedName name="Xbrl_Tag_0029c2d5_4cae_40e1_a01c_d2ae2aa1e0fd" localSheetId="0" hidden="1">#REF!</definedName>
    <definedName name="Xbrl_Tag_0029c2d5_4cae_40e1_a01c_d2ae2aa1e0fd" hidden="1">#REF!</definedName>
    <definedName name="Xbrl_Tag_013f522d_ec2c_41c1_856f_fb6296e36c8d" localSheetId="1" hidden="1">#REF!</definedName>
    <definedName name="Xbrl_Tag_013f522d_ec2c_41c1_856f_fb6296e36c8d" localSheetId="0" hidden="1">#REF!</definedName>
    <definedName name="Xbrl_Tag_013f522d_ec2c_41c1_856f_fb6296e36c8d" hidden="1">#REF!</definedName>
    <definedName name="Xbrl_Tag_024adee0_a9a5_4862_96b0_00c5857ec075" localSheetId="0" hidden="1">#REF!</definedName>
    <definedName name="Xbrl_Tag_024adee0_a9a5_4862_96b0_00c5857ec075" hidden="1">#REF!</definedName>
    <definedName name="Xbrl_Tag_02e95357_f436_4b9f_b67c_990811e26829" localSheetId="0" hidden="1">#REF!</definedName>
    <definedName name="Xbrl_Tag_02e95357_f436_4b9f_b67c_990811e26829" hidden="1">#REF!</definedName>
    <definedName name="Xbrl_Tag_043093c2_f30a_4468_93ae_6330d15bca0e" localSheetId="2" hidden="1">#REF!</definedName>
    <definedName name="Xbrl_Tag_043093c2_f30a_4468_93ae_6330d15bca0e" localSheetId="0" hidden="1">#REF!</definedName>
    <definedName name="Xbrl_Tag_043093c2_f30a_4468_93ae_6330d15bca0e" hidden="1">#REF!</definedName>
    <definedName name="Xbrl_Tag_04eed5e3_073e_4f02_8c88_65d94ff5cf88" localSheetId="0" hidden="1">#REF!</definedName>
    <definedName name="Xbrl_Tag_04eed5e3_073e_4f02_8c88_65d94ff5cf88" hidden="1">#REF!</definedName>
    <definedName name="Xbrl_Tag_05961503_3168_4ff1_8940_7cab4cd763f3" localSheetId="0" hidden="1">#REF!</definedName>
    <definedName name="Xbrl_Tag_05961503_3168_4ff1_8940_7cab4cd763f3" hidden="1">#REF!</definedName>
    <definedName name="Xbrl_Tag_082b0847_3f27_48ab_87e0_a7668394a3df" localSheetId="0" hidden="1">#REF!</definedName>
    <definedName name="Xbrl_Tag_082b0847_3f27_48ab_87e0_a7668394a3df" hidden="1">#REF!</definedName>
    <definedName name="Xbrl_Tag_0b3e5c15_8cd4_4734_aff4_24136e032505" localSheetId="2" hidden="1">#REF!</definedName>
    <definedName name="Xbrl_Tag_0b3e5c15_8cd4_4734_aff4_24136e032505" localSheetId="0" hidden="1">#REF!</definedName>
    <definedName name="Xbrl_Tag_0b3e5c15_8cd4_4734_aff4_24136e032505" hidden="1">#REF!</definedName>
    <definedName name="Xbrl_Tag_0c0c51c4_96e8_4d75_a2ca_719b35beb1ce" localSheetId="2" hidden="1">#REF!</definedName>
    <definedName name="Xbrl_Tag_0c0c51c4_96e8_4d75_a2ca_719b35beb1ce" localSheetId="0" hidden="1">#REF!</definedName>
    <definedName name="Xbrl_Tag_0c0c51c4_96e8_4d75_a2ca_719b35beb1ce" hidden="1">#REF!</definedName>
    <definedName name="Xbrl_Tag_0d57a795_ef96_491b_a6f3_8859bbea0235" localSheetId="0" hidden="1">#REF!</definedName>
    <definedName name="Xbrl_Tag_0d57a795_ef96_491b_a6f3_8859bbea0235" hidden="1">#REF!</definedName>
    <definedName name="Xbrl_Tag_0da2d413_e75a_4033_ae80_aa134d4db877" localSheetId="2" hidden="1">#REF!</definedName>
    <definedName name="Xbrl_Tag_0da2d413_e75a_4033_ae80_aa134d4db877" localSheetId="0" hidden="1">#REF!</definedName>
    <definedName name="Xbrl_Tag_0da2d413_e75a_4033_ae80_aa134d4db877" hidden="1">#REF!</definedName>
    <definedName name="Xbrl_Tag_0e1fb419_3ead_4641_afe3_9cf4e20b5536" localSheetId="2" hidden="1">#REF!</definedName>
    <definedName name="Xbrl_Tag_0e1fb419_3ead_4641_afe3_9cf4e20b5536" localSheetId="0" hidden="1">#REF!</definedName>
    <definedName name="Xbrl_Tag_0e1fb419_3ead_4641_afe3_9cf4e20b5536" hidden="1">#REF!</definedName>
    <definedName name="Xbrl_Tag_0e6e739f_ea0f_4a8c_b665_dfd96b8bd934" localSheetId="2" hidden="1">#REF!</definedName>
    <definedName name="Xbrl_Tag_0e6e739f_ea0f_4a8c_b665_dfd96b8bd934" localSheetId="0" hidden="1">#REF!</definedName>
    <definedName name="Xbrl_Tag_0e6e739f_ea0f_4a8c_b665_dfd96b8bd934" hidden="1">#REF!</definedName>
    <definedName name="Xbrl_Tag_0fbc5082_dfb7_4d0f_a110_81665180f678" localSheetId="2" hidden="1">#REF!</definedName>
    <definedName name="Xbrl_Tag_0fbc5082_dfb7_4d0f_a110_81665180f678" localSheetId="0" hidden="1">#REF!</definedName>
    <definedName name="Xbrl_Tag_0fbc5082_dfb7_4d0f_a110_81665180f678" hidden="1">#REF!</definedName>
    <definedName name="Xbrl_Tag_103aa4e9_13b1_4e0f_8e78_f1134e00f65d" localSheetId="0" hidden="1">#REF!</definedName>
    <definedName name="Xbrl_Tag_103aa4e9_13b1_4e0f_8e78_f1134e00f65d" hidden="1">#REF!</definedName>
    <definedName name="Xbrl_Tag_107dba23_3b4a_45ea_bd18_2ef95783a839" localSheetId="0" hidden="1">#REF!</definedName>
    <definedName name="Xbrl_Tag_107dba23_3b4a_45ea_bd18_2ef95783a839" hidden="1">#REF!</definedName>
    <definedName name="Xbrl_Tag_10a1cbd7_1bd8_437f_99d7_656c37399008" localSheetId="2" hidden="1">#REF!</definedName>
    <definedName name="Xbrl_Tag_10a1cbd7_1bd8_437f_99d7_656c37399008" localSheetId="0" hidden="1">#REF!</definedName>
    <definedName name="Xbrl_Tag_10a1cbd7_1bd8_437f_99d7_656c37399008" hidden="1">#REF!</definedName>
    <definedName name="Xbrl_Tag_10e98b7a_d650_4698_a9ca_f9201c2a83df" localSheetId="2" hidden="1">#REF!</definedName>
    <definedName name="Xbrl_Tag_10e98b7a_d650_4698_a9ca_f9201c2a83df" localSheetId="0" hidden="1">#REF!</definedName>
    <definedName name="Xbrl_Tag_10e98b7a_d650_4698_a9ca_f9201c2a83df" hidden="1">#REF!</definedName>
    <definedName name="Xbrl_Tag_123f1792_7d60_409c_be2d_796a738fdc45" localSheetId="0" hidden="1">#REF!</definedName>
    <definedName name="Xbrl_Tag_123f1792_7d60_409c_be2d_796a738fdc45" hidden="1">#REF!</definedName>
    <definedName name="Xbrl_Tag_127abb66_c5fa_4768_9b50_938ca1f5d8e9" localSheetId="2" hidden="1">#REF!</definedName>
    <definedName name="Xbrl_Tag_127abb66_c5fa_4768_9b50_938ca1f5d8e9" localSheetId="0" hidden="1">#REF!</definedName>
    <definedName name="Xbrl_Tag_127abb66_c5fa_4768_9b50_938ca1f5d8e9" hidden="1">#REF!</definedName>
    <definedName name="Xbrl_Tag_13b0d9e2_2b0b_4170_a789_9729584b5587" localSheetId="2" hidden="1">#REF!</definedName>
    <definedName name="Xbrl_Tag_13b0d9e2_2b0b_4170_a789_9729584b5587" localSheetId="0" hidden="1">#REF!</definedName>
    <definedName name="Xbrl_Tag_13b0d9e2_2b0b_4170_a789_9729584b5587" hidden="1">#REF!</definedName>
    <definedName name="Xbrl_Tag_13b2b225_2b8a_4f8c_a1f4_d8c3618c7409" localSheetId="2" hidden="1">#REF!</definedName>
    <definedName name="Xbrl_Tag_13b2b225_2b8a_4f8c_a1f4_d8c3618c7409" localSheetId="0" hidden="1">#REF!</definedName>
    <definedName name="Xbrl_Tag_13b2b225_2b8a_4f8c_a1f4_d8c3618c7409" hidden="1">#REF!</definedName>
    <definedName name="Xbrl_Tag_14a433b6_6935_45bf_989b_41bfaa4ec3ed" localSheetId="0" hidden="1">#REF!</definedName>
    <definedName name="Xbrl_Tag_14a433b6_6935_45bf_989b_41bfaa4ec3ed" hidden="1">#REF!</definedName>
    <definedName name="Xbrl_Tag_15fec0a9_4d8b_448c_b823_018209560ab1" localSheetId="2" hidden="1">#REF!</definedName>
    <definedName name="Xbrl_Tag_15fec0a9_4d8b_448c_b823_018209560ab1" localSheetId="0" hidden="1">#REF!</definedName>
    <definedName name="Xbrl_Tag_15fec0a9_4d8b_448c_b823_018209560ab1" hidden="1">#REF!</definedName>
    <definedName name="Xbrl_Tag_1833508d_8520_4303_b888_606319886d89" localSheetId="2" hidden="1">#REF!</definedName>
    <definedName name="Xbrl_Tag_1833508d_8520_4303_b888_606319886d89" localSheetId="0" hidden="1">#REF!</definedName>
    <definedName name="Xbrl_Tag_1833508d_8520_4303_b888_606319886d89" hidden="1">#REF!</definedName>
    <definedName name="Xbrl_Tag_18453f19_a2b0_488a_9689_a3085a887e9c" localSheetId="0" hidden="1">#REF!</definedName>
    <definedName name="Xbrl_Tag_18453f19_a2b0_488a_9689_a3085a887e9c" hidden="1">#REF!</definedName>
    <definedName name="Xbrl_Tag_191114ca_046b_4b21_9b88_67e7ca8d76c5" localSheetId="2" hidden="1">#REF!</definedName>
    <definedName name="Xbrl_Tag_191114ca_046b_4b21_9b88_67e7ca8d76c5" localSheetId="0" hidden="1">#REF!</definedName>
    <definedName name="Xbrl_Tag_191114ca_046b_4b21_9b88_67e7ca8d76c5" hidden="1">#REF!</definedName>
    <definedName name="Xbrl_Tag_19460664_52fe_4b45_9901_189f091d72da" localSheetId="0" hidden="1">#REF!</definedName>
    <definedName name="Xbrl_Tag_19460664_52fe_4b45_9901_189f091d72da" hidden="1">#REF!</definedName>
    <definedName name="Xbrl_Tag_19d1dfbc_8231_4a6a_ab8f_bf29ff3abee9" localSheetId="0" hidden="1">#REF!</definedName>
    <definedName name="Xbrl_Tag_19d1dfbc_8231_4a6a_ab8f_bf29ff3abee9" hidden="1">#REF!</definedName>
    <definedName name="Xbrl_Tag_19f83845_91d9_4e9a_9cba_99f6750a4dc0" localSheetId="2" hidden="1">#REF!</definedName>
    <definedName name="Xbrl_Tag_19f83845_91d9_4e9a_9cba_99f6750a4dc0" localSheetId="0" hidden="1">#REF!</definedName>
    <definedName name="Xbrl_Tag_19f83845_91d9_4e9a_9cba_99f6750a4dc0" hidden="1">#REF!</definedName>
    <definedName name="Xbrl_Tag_1a90c1ab_194d_4e2e_8d0c_13c945f9b9f8" localSheetId="2" hidden="1">#REF!</definedName>
    <definedName name="Xbrl_Tag_1a90c1ab_194d_4e2e_8d0c_13c945f9b9f8" localSheetId="0" hidden="1">#REF!</definedName>
    <definedName name="Xbrl_Tag_1a90c1ab_194d_4e2e_8d0c_13c945f9b9f8" hidden="1">#REF!</definedName>
    <definedName name="Xbrl_Tag_1cffdf7a_4cd5_4d25_86a0_ed344effbe1a" localSheetId="0" hidden="1">#REF!</definedName>
    <definedName name="Xbrl_Tag_1cffdf7a_4cd5_4d25_86a0_ed344effbe1a" hidden="1">#REF!</definedName>
    <definedName name="Xbrl_Tag_1de43201_480c_403c_ad72_deaa850c3554" localSheetId="2" hidden="1">#REF!</definedName>
    <definedName name="Xbrl_Tag_1de43201_480c_403c_ad72_deaa850c3554" localSheetId="0" hidden="1">#REF!</definedName>
    <definedName name="Xbrl_Tag_1de43201_480c_403c_ad72_deaa850c3554" hidden="1">#REF!</definedName>
    <definedName name="Xbrl_Tag_1e198963_5d29_4f66_8731_f5e3ef358f9f" localSheetId="2" hidden="1">#REF!</definedName>
    <definedName name="Xbrl_Tag_1e198963_5d29_4f66_8731_f5e3ef358f9f" localSheetId="0" hidden="1">#REF!</definedName>
    <definedName name="Xbrl_Tag_1e198963_5d29_4f66_8731_f5e3ef358f9f" hidden="1">#REF!</definedName>
    <definedName name="Xbrl_Tag_1e4493a4_7958_4064_863d_adcaaa8eafac" localSheetId="0" hidden="1">#REF!</definedName>
    <definedName name="Xbrl_Tag_1e4493a4_7958_4064_863d_adcaaa8eafac" hidden="1">#REF!</definedName>
    <definedName name="Xbrl_Tag_1fffea2c_4399_4ff7_8a39_8ce035ff7b89" localSheetId="0" hidden="1">#REF!</definedName>
    <definedName name="Xbrl_Tag_1fffea2c_4399_4ff7_8a39_8ce035ff7b89" hidden="1">#REF!</definedName>
    <definedName name="Xbrl_Tag_213e4466_bf29_430d_b2eb_3b9d5afb65dc" localSheetId="2" hidden="1">#REF!</definedName>
    <definedName name="Xbrl_Tag_213e4466_bf29_430d_b2eb_3b9d5afb65dc" localSheetId="0" hidden="1">#REF!</definedName>
    <definedName name="Xbrl_Tag_213e4466_bf29_430d_b2eb_3b9d5afb65dc" hidden="1">#REF!</definedName>
    <definedName name="Xbrl_Tag_217268d2_8c29_4ea0_8294_fe5cfbd6822b" localSheetId="2" hidden="1">#REF!</definedName>
    <definedName name="Xbrl_Tag_217268d2_8c29_4ea0_8294_fe5cfbd6822b" localSheetId="0" hidden="1">#REF!</definedName>
    <definedName name="Xbrl_Tag_217268d2_8c29_4ea0_8294_fe5cfbd6822b" hidden="1">#REF!</definedName>
    <definedName name="Xbrl_Tag_21bc42d6_96df_46c7_94bc_fba8cb24c7b1" localSheetId="2" hidden="1">#REF!</definedName>
    <definedName name="Xbrl_Tag_21bc42d6_96df_46c7_94bc_fba8cb24c7b1" localSheetId="0" hidden="1">#REF!</definedName>
    <definedName name="Xbrl_Tag_21bc42d6_96df_46c7_94bc_fba8cb24c7b1" hidden="1">#REF!</definedName>
    <definedName name="Xbrl_Tag_2227f144_b741_4573_880c_5bd8e521d51d" localSheetId="2" hidden="1">#REF!</definedName>
    <definedName name="Xbrl_Tag_2227f144_b741_4573_880c_5bd8e521d51d" localSheetId="0" hidden="1">#REF!</definedName>
    <definedName name="Xbrl_Tag_2227f144_b741_4573_880c_5bd8e521d51d" hidden="1">#REF!</definedName>
    <definedName name="Xbrl_Tag_2255ecc3_3c8b_40a0_ac4f_a8023aa3211e" localSheetId="2" hidden="1">#REF!</definedName>
    <definedName name="Xbrl_Tag_2255ecc3_3c8b_40a0_ac4f_a8023aa3211e" localSheetId="0" hidden="1">#REF!</definedName>
    <definedName name="Xbrl_Tag_2255ecc3_3c8b_40a0_ac4f_a8023aa3211e" hidden="1">#REF!</definedName>
    <definedName name="Xbrl_Tag_22a2b678_820f_4dc0_b7c4_765da2228a6e" localSheetId="2" hidden="1">#REF!</definedName>
    <definedName name="Xbrl_Tag_22a2b678_820f_4dc0_b7c4_765da2228a6e" localSheetId="0" hidden="1">#REF!</definedName>
    <definedName name="Xbrl_Tag_22a2b678_820f_4dc0_b7c4_765da2228a6e" hidden="1">#REF!</definedName>
    <definedName name="Xbrl_Tag_2374c196_e41f_4b3b_91db_d5269344e2ea" localSheetId="2" hidden="1">#REF!</definedName>
    <definedName name="Xbrl_Tag_2374c196_e41f_4b3b_91db_d5269344e2ea" localSheetId="0" hidden="1">#REF!</definedName>
    <definedName name="Xbrl_Tag_2374c196_e41f_4b3b_91db_d5269344e2ea" hidden="1">#REF!</definedName>
    <definedName name="Xbrl_Tag_23d14096_0fde_4247_84b3_d9db178b5451" localSheetId="2" hidden="1">#REF!</definedName>
    <definedName name="Xbrl_Tag_23d14096_0fde_4247_84b3_d9db178b5451" localSheetId="0" hidden="1">#REF!</definedName>
    <definedName name="Xbrl_Tag_23d14096_0fde_4247_84b3_d9db178b5451" hidden="1">#REF!</definedName>
    <definedName name="Xbrl_Tag_2469875c_8624_4056_a57c_924f857e1f7c" localSheetId="0" hidden="1">#REF!</definedName>
    <definedName name="Xbrl_Tag_2469875c_8624_4056_a57c_924f857e1f7c" hidden="1">#REF!</definedName>
    <definedName name="Xbrl_Tag_24c91d81_6c3c_4ea7_83f3_e998ac1738f5" localSheetId="2" hidden="1">#REF!</definedName>
    <definedName name="Xbrl_Tag_24c91d81_6c3c_4ea7_83f3_e998ac1738f5" localSheetId="0" hidden="1">#REF!</definedName>
    <definedName name="Xbrl_Tag_24c91d81_6c3c_4ea7_83f3_e998ac1738f5" hidden="1">#REF!</definedName>
    <definedName name="Xbrl_Tag_24fd8e87_8cee_46c7_a9db_02d615931b66" localSheetId="2" hidden="1">#REF!</definedName>
    <definedName name="Xbrl_Tag_24fd8e87_8cee_46c7_a9db_02d615931b66" localSheetId="0" hidden="1">#REF!</definedName>
    <definedName name="Xbrl_Tag_24fd8e87_8cee_46c7_a9db_02d615931b66" hidden="1">#REF!</definedName>
    <definedName name="Xbrl_Tag_2544769b_97b1_45f8_8129_93ee4e906148" localSheetId="2" hidden="1">#REF!</definedName>
    <definedName name="Xbrl_Tag_2544769b_97b1_45f8_8129_93ee4e906148" localSheetId="0" hidden="1">#REF!</definedName>
    <definedName name="Xbrl_Tag_2544769b_97b1_45f8_8129_93ee4e906148" hidden="1">#REF!</definedName>
    <definedName name="Xbrl_Tag_25c7c494_a70d_41be_a64a_484fc71f6010" localSheetId="2" hidden="1">#REF!</definedName>
    <definedName name="Xbrl_Tag_25c7c494_a70d_41be_a64a_484fc71f6010" localSheetId="0" hidden="1">#REF!</definedName>
    <definedName name="Xbrl_Tag_25c7c494_a70d_41be_a64a_484fc71f6010" hidden="1">#REF!</definedName>
    <definedName name="Xbrl_Tag_25f344aa_bc2c_49b9_a5eb_907cf42961d7" localSheetId="2" hidden="1">#REF!</definedName>
    <definedName name="Xbrl_Tag_25f344aa_bc2c_49b9_a5eb_907cf42961d7" localSheetId="0" hidden="1">#REF!</definedName>
    <definedName name="Xbrl_Tag_25f344aa_bc2c_49b9_a5eb_907cf42961d7" hidden="1">#REF!</definedName>
    <definedName name="Xbrl_Tag_27f76a5e_2ab9_4f82_8650_9ccbd8c710f1" localSheetId="2" hidden="1">#REF!</definedName>
    <definedName name="Xbrl_Tag_27f76a5e_2ab9_4f82_8650_9ccbd8c710f1" localSheetId="0" hidden="1">#REF!</definedName>
    <definedName name="Xbrl_Tag_27f76a5e_2ab9_4f82_8650_9ccbd8c710f1" hidden="1">#REF!</definedName>
    <definedName name="Xbrl_Tag_29153d34_8861_4cf0_8845_2efbacb48c1e" localSheetId="2" hidden="1">#REF!</definedName>
    <definedName name="Xbrl_Tag_29153d34_8861_4cf0_8845_2efbacb48c1e" localSheetId="0" hidden="1">#REF!</definedName>
    <definedName name="Xbrl_Tag_29153d34_8861_4cf0_8845_2efbacb48c1e" hidden="1">#REF!</definedName>
    <definedName name="Xbrl_Tag_29db7eaf_6335_4d85_8991_06ab9f6bb9a5" localSheetId="2" hidden="1">#REF!</definedName>
    <definedName name="Xbrl_Tag_29db7eaf_6335_4d85_8991_06ab9f6bb9a5" localSheetId="0" hidden="1">#REF!</definedName>
    <definedName name="Xbrl_Tag_29db7eaf_6335_4d85_8991_06ab9f6bb9a5" hidden="1">#REF!</definedName>
    <definedName name="Xbrl_Tag_2a219010_7371_4e09_b2db_f0bf012c888c" localSheetId="2" hidden="1">#REF!</definedName>
    <definedName name="Xbrl_Tag_2a219010_7371_4e09_b2db_f0bf012c888c" localSheetId="0" hidden="1">#REF!</definedName>
    <definedName name="Xbrl_Tag_2a219010_7371_4e09_b2db_f0bf012c888c" hidden="1">#REF!</definedName>
    <definedName name="Xbrl_Tag_2ba22c31_c826_4c71_a9e1_c288e23977ed" localSheetId="2" hidden="1">#REF!</definedName>
    <definedName name="Xbrl_Tag_2ba22c31_c826_4c71_a9e1_c288e23977ed" localSheetId="0" hidden="1">#REF!</definedName>
    <definedName name="Xbrl_Tag_2ba22c31_c826_4c71_a9e1_c288e23977ed" hidden="1">#REF!</definedName>
    <definedName name="Xbrl_Tag_2c92f953_4e9c_4297_9fc1_5f5db4a47556" localSheetId="2" hidden="1">#REF!</definedName>
    <definedName name="Xbrl_Tag_2c92f953_4e9c_4297_9fc1_5f5db4a47556" localSheetId="0" hidden="1">#REF!</definedName>
    <definedName name="Xbrl_Tag_2c92f953_4e9c_4297_9fc1_5f5db4a47556" hidden="1">#REF!</definedName>
    <definedName name="Xbrl_Tag_2d63554a_3542_4d4f_b90e_e0435ef77232" localSheetId="2" hidden="1">#REF!</definedName>
    <definedName name="Xbrl_Tag_2d63554a_3542_4d4f_b90e_e0435ef77232" localSheetId="0" hidden="1">#REF!</definedName>
    <definedName name="Xbrl_Tag_2d63554a_3542_4d4f_b90e_e0435ef77232" hidden="1">#REF!</definedName>
    <definedName name="Xbrl_Tag_3053e6ee_0bdd_458e_952d_571ae593c92b" localSheetId="2" hidden="1">#REF!</definedName>
    <definedName name="Xbrl_Tag_3053e6ee_0bdd_458e_952d_571ae593c92b" localSheetId="0" hidden="1">#REF!</definedName>
    <definedName name="Xbrl_Tag_3053e6ee_0bdd_458e_952d_571ae593c92b" hidden="1">#REF!</definedName>
    <definedName name="Xbrl_Tag_30584eea_afcc_4b5b_aafb_6e72f2b70384" localSheetId="0" hidden="1">#REF!</definedName>
    <definedName name="Xbrl_Tag_30584eea_afcc_4b5b_aafb_6e72f2b70384" hidden="1">#REF!</definedName>
    <definedName name="Xbrl_Tag_306e08c3_d797_4c34_ae02_81b238b75ae0" localSheetId="2" hidden="1">#REF!</definedName>
    <definedName name="Xbrl_Tag_306e08c3_d797_4c34_ae02_81b238b75ae0" localSheetId="0" hidden="1">#REF!</definedName>
    <definedName name="Xbrl_Tag_306e08c3_d797_4c34_ae02_81b238b75ae0" hidden="1">#REF!</definedName>
    <definedName name="Xbrl_Tag_31a0b754_06cb_479e_b8c6_305d7625d2f2" localSheetId="0" hidden="1">#REF!</definedName>
    <definedName name="Xbrl_Tag_31a0b754_06cb_479e_b8c6_305d7625d2f2" hidden="1">#REF!</definedName>
    <definedName name="Xbrl_Tag_3214de84_7c4f_46f7_a274_8f0700b79934" localSheetId="0" hidden="1">#REF!</definedName>
    <definedName name="Xbrl_Tag_3214de84_7c4f_46f7_a274_8f0700b79934" hidden="1">#REF!</definedName>
    <definedName name="Xbrl_Tag_35ef1b41_d02c_4500_8678_bd30c61f2849" localSheetId="2" hidden="1">#REF!</definedName>
    <definedName name="Xbrl_Tag_35ef1b41_d02c_4500_8678_bd30c61f2849" localSheetId="0" hidden="1">#REF!</definedName>
    <definedName name="Xbrl_Tag_35ef1b41_d02c_4500_8678_bd30c61f2849" hidden="1">#REF!</definedName>
    <definedName name="Xbrl_Tag_363a2216_714c_4800_89f7_6c9ecb8804d8" localSheetId="2" hidden="1">#REF!</definedName>
    <definedName name="Xbrl_Tag_363a2216_714c_4800_89f7_6c9ecb8804d8" localSheetId="0" hidden="1">#REF!</definedName>
    <definedName name="Xbrl_Tag_363a2216_714c_4800_89f7_6c9ecb8804d8" hidden="1">#REF!</definedName>
    <definedName name="Xbrl_Tag_37c18110_aa32_4c40_8d1a_0694900c3e42" localSheetId="2" hidden="1">#REF!</definedName>
    <definedName name="Xbrl_Tag_37c18110_aa32_4c40_8d1a_0694900c3e42" localSheetId="0" hidden="1">#REF!</definedName>
    <definedName name="Xbrl_Tag_37c18110_aa32_4c40_8d1a_0694900c3e42" hidden="1">#REF!</definedName>
    <definedName name="Xbrl_Tag_37f95f4f_16b2_43cb_8357_531c361bb747" localSheetId="2" hidden="1">#REF!</definedName>
    <definedName name="Xbrl_Tag_37f95f4f_16b2_43cb_8357_531c361bb747" localSheetId="0" hidden="1">#REF!</definedName>
    <definedName name="Xbrl_Tag_37f95f4f_16b2_43cb_8357_531c361bb747" hidden="1">#REF!</definedName>
    <definedName name="Xbrl_Tag_3862e196_9f25_48ba_b08e_960d31b7ae26" localSheetId="0" hidden="1">#REF!</definedName>
    <definedName name="Xbrl_Tag_3862e196_9f25_48ba_b08e_960d31b7ae26" hidden="1">#REF!</definedName>
    <definedName name="Xbrl_Tag_38710eca_c9b5_4337_a428_4f73a25f48e3" localSheetId="2" hidden="1">#REF!</definedName>
    <definedName name="Xbrl_Tag_38710eca_c9b5_4337_a428_4f73a25f48e3" localSheetId="0" hidden="1">#REF!</definedName>
    <definedName name="Xbrl_Tag_38710eca_c9b5_4337_a428_4f73a25f48e3" hidden="1">#REF!</definedName>
    <definedName name="Xbrl_Tag_3887558a_9152_4603_a8d2_1287ce94bf2d" localSheetId="2" hidden="1">#REF!</definedName>
    <definedName name="Xbrl_Tag_3887558a_9152_4603_a8d2_1287ce94bf2d" localSheetId="0" hidden="1">#REF!</definedName>
    <definedName name="Xbrl_Tag_3887558a_9152_4603_a8d2_1287ce94bf2d" hidden="1">#REF!</definedName>
    <definedName name="Xbrl_Tag_39007d6c_0c2a_47e3_bf9a_35f9458be2ef" localSheetId="0" hidden="1">#REF!</definedName>
    <definedName name="Xbrl_Tag_39007d6c_0c2a_47e3_bf9a_35f9458be2ef" hidden="1">#REF!</definedName>
    <definedName name="Xbrl_Tag_3a7333eb_9eec_4f7c_8899_47dcdbb7d856" localSheetId="2" hidden="1">#REF!</definedName>
    <definedName name="Xbrl_Tag_3a7333eb_9eec_4f7c_8899_47dcdbb7d856" localSheetId="0" hidden="1">#REF!</definedName>
    <definedName name="Xbrl_Tag_3a7333eb_9eec_4f7c_8899_47dcdbb7d856" hidden="1">#REF!</definedName>
    <definedName name="Xbrl_Tag_3ab3a57c_c5a1_428f_a591_a0d1958f017d" localSheetId="0" hidden="1">#REF!</definedName>
    <definedName name="Xbrl_Tag_3ab3a57c_c5a1_428f_a591_a0d1958f017d" hidden="1">#REF!</definedName>
    <definedName name="Xbrl_Tag_3b207bf7_4dc4_4b7f_9e1a_edfd8cfe4191" localSheetId="2" hidden="1">#REF!</definedName>
    <definedName name="Xbrl_Tag_3b207bf7_4dc4_4b7f_9e1a_edfd8cfe4191" localSheetId="0" hidden="1">#REF!</definedName>
    <definedName name="Xbrl_Tag_3b207bf7_4dc4_4b7f_9e1a_edfd8cfe4191" hidden="1">#REF!</definedName>
    <definedName name="Xbrl_Tag_3b758f62_136c_4194_917b_80751d152f48" localSheetId="2" hidden="1">#REF!</definedName>
    <definedName name="Xbrl_Tag_3b758f62_136c_4194_917b_80751d152f48" localSheetId="0" hidden="1">#REF!</definedName>
    <definedName name="Xbrl_Tag_3b758f62_136c_4194_917b_80751d152f48" hidden="1">#REF!</definedName>
    <definedName name="Xbrl_Tag_3bf59c74_8876_4ab8_a16d_c733e5a7371f" localSheetId="2" hidden="1">#REF!</definedName>
    <definedName name="Xbrl_Tag_3bf59c74_8876_4ab8_a16d_c733e5a7371f" localSheetId="0" hidden="1">#REF!</definedName>
    <definedName name="Xbrl_Tag_3bf59c74_8876_4ab8_a16d_c733e5a7371f" hidden="1">#REF!</definedName>
    <definedName name="Xbrl_Tag_3c57d06a_64e9_4c63_9b6c_4af8707171de" localSheetId="2" hidden="1">#REF!</definedName>
    <definedName name="Xbrl_Tag_3c57d06a_64e9_4c63_9b6c_4af8707171de" localSheetId="0" hidden="1">#REF!</definedName>
    <definedName name="Xbrl_Tag_3c57d06a_64e9_4c63_9b6c_4af8707171de" hidden="1">#REF!</definedName>
    <definedName name="Xbrl_Tag_3ccf2c97_c868_45da_b649_16118efbf6b3" localSheetId="2" hidden="1">#REF!</definedName>
    <definedName name="Xbrl_Tag_3ccf2c97_c868_45da_b649_16118efbf6b3" localSheetId="0" hidden="1">#REF!</definedName>
    <definedName name="Xbrl_Tag_3ccf2c97_c868_45da_b649_16118efbf6b3" hidden="1">#REF!</definedName>
    <definedName name="Xbrl_Tag_3d0664ab_4e11_4b21_817d_6bdc5290113a" localSheetId="2" hidden="1">#REF!</definedName>
    <definedName name="Xbrl_Tag_3d0664ab_4e11_4b21_817d_6bdc5290113a" localSheetId="0" hidden="1">#REF!</definedName>
    <definedName name="Xbrl_Tag_3d0664ab_4e11_4b21_817d_6bdc5290113a" hidden="1">#REF!</definedName>
    <definedName name="Xbrl_Tag_3e77af2f_5a1f_44ec_8544_03da45df2631" localSheetId="2" hidden="1">#REF!</definedName>
    <definedName name="Xbrl_Tag_3e77af2f_5a1f_44ec_8544_03da45df2631" localSheetId="0" hidden="1">#REF!</definedName>
    <definedName name="Xbrl_Tag_3e77af2f_5a1f_44ec_8544_03da45df2631" hidden="1">#REF!</definedName>
    <definedName name="Xbrl_Tag_3f191553_fcd4_4cf4_99b1_8f5064a2bff8" localSheetId="2" hidden="1">#REF!</definedName>
    <definedName name="Xbrl_Tag_3f191553_fcd4_4cf4_99b1_8f5064a2bff8" localSheetId="0" hidden="1">#REF!</definedName>
    <definedName name="Xbrl_Tag_3f191553_fcd4_4cf4_99b1_8f5064a2bff8" hidden="1">#REF!</definedName>
    <definedName name="Xbrl_Tag_3f6facc1_95ea_4920_a9c0_fb63d383e3f7" localSheetId="0" hidden="1">#REF!</definedName>
    <definedName name="Xbrl_Tag_3f6facc1_95ea_4920_a9c0_fb63d383e3f7" hidden="1">#REF!</definedName>
    <definedName name="Xbrl_Tag_3f83602a_1d2f_4dae_abc0_c718530b5933" localSheetId="2" hidden="1">#REF!</definedName>
    <definedName name="Xbrl_Tag_3f83602a_1d2f_4dae_abc0_c718530b5933" localSheetId="0" hidden="1">#REF!</definedName>
    <definedName name="Xbrl_Tag_3f83602a_1d2f_4dae_abc0_c718530b5933" hidden="1">#REF!</definedName>
    <definedName name="Xbrl_Tag_40cd8a46_15cb_41cd_b769_17f0874f2e46" localSheetId="0" hidden="1">#REF!</definedName>
    <definedName name="Xbrl_Tag_40cd8a46_15cb_41cd_b769_17f0874f2e46" hidden="1">#REF!</definedName>
    <definedName name="Xbrl_Tag_40d00992_1333_4f56_a44f_75ff99427327" localSheetId="2" hidden="1">#REF!</definedName>
    <definedName name="Xbrl_Tag_40d00992_1333_4f56_a44f_75ff99427327" localSheetId="0" hidden="1">#REF!</definedName>
    <definedName name="Xbrl_Tag_40d00992_1333_4f56_a44f_75ff99427327" hidden="1">#REF!</definedName>
    <definedName name="Xbrl_Tag_412c174a_bac9_43a8_9591_0e02826e734b" localSheetId="2" hidden="1">#REF!</definedName>
    <definedName name="Xbrl_Tag_412c174a_bac9_43a8_9591_0e02826e734b" localSheetId="0" hidden="1">#REF!</definedName>
    <definedName name="Xbrl_Tag_412c174a_bac9_43a8_9591_0e02826e734b" hidden="1">#REF!</definedName>
    <definedName name="Xbrl_Tag_4270d2ff_ad48_430c_b5fa_ac6a6fb9d938" localSheetId="2" hidden="1">#REF!</definedName>
    <definedName name="Xbrl_Tag_4270d2ff_ad48_430c_b5fa_ac6a6fb9d938" localSheetId="0" hidden="1">#REF!</definedName>
    <definedName name="Xbrl_Tag_4270d2ff_ad48_430c_b5fa_ac6a6fb9d938" hidden="1">#REF!</definedName>
    <definedName name="Xbrl_Tag_42e16b20_9441_437a_8889_725145add2b6" localSheetId="2" hidden="1">#REF!</definedName>
    <definedName name="Xbrl_Tag_42e16b20_9441_437a_8889_725145add2b6" localSheetId="0" hidden="1">#REF!</definedName>
    <definedName name="Xbrl_Tag_42e16b20_9441_437a_8889_725145add2b6" hidden="1">#REF!</definedName>
    <definedName name="Xbrl_Tag_457de91e_11c1_49de_8d07_f174a489ec4d" localSheetId="0" hidden="1">#REF!</definedName>
    <definedName name="Xbrl_Tag_457de91e_11c1_49de_8d07_f174a489ec4d" hidden="1">#REF!</definedName>
    <definedName name="Xbrl_Tag_45beb423_68ff_4da3_ae17_d9ae8625dd19" localSheetId="0" hidden="1">#REF!</definedName>
    <definedName name="Xbrl_Tag_45beb423_68ff_4da3_ae17_d9ae8625dd19" hidden="1">#REF!</definedName>
    <definedName name="Xbrl_Tag_469fafb5_685a_48e4_8d6b_db8b93e8d960" localSheetId="2" hidden="1">#REF!</definedName>
    <definedName name="Xbrl_Tag_469fafb5_685a_48e4_8d6b_db8b93e8d960" localSheetId="0" hidden="1">#REF!</definedName>
    <definedName name="Xbrl_Tag_469fafb5_685a_48e4_8d6b_db8b93e8d960" hidden="1">#REF!</definedName>
    <definedName name="Xbrl_Tag_46abc3ee_15fb_42da_af14_ce699d6260a8" localSheetId="2" hidden="1">#REF!</definedName>
    <definedName name="Xbrl_Tag_46abc3ee_15fb_42da_af14_ce699d6260a8" localSheetId="0" hidden="1">#REF!</definedName>
    <definedName name="Xbrl_Tag_46abc3ee_15fb_42da_af14_ce699d6260a8" hidden="1">#REF!</definedName>
    <definedName name="Xbrl_Tag_46b217a7_964d_4e7f_964e_2e5f3f607e52" localSheetId="2" hidden="1">#REF!</definedName>
    <definedName name="Xbrl_Tag_46b217a7_964d_4e7f_964e_2e5f3f607e52" localSheetId="0" hidden="1">#REF!</definedName>
    <definedName name="Xbrl_Tag_46b217a7_964d_4e7f_964e_2e5f3f607e52" hidden="1">#REF!</definedName>
    <definedName name="Xbrl_Tag_484e1967_b99a_4428_93e3_f88942e4feac" localSheetId="0" hidden="1">#REF!</definedName>
    <definedName name="Xbrl_Tag_484e1967_b99a_4428_93e3_f88942e4feac" hidden="1">#REF!</definedName>
    <definedName name="Xbrl_Tag_48f73856_4c2e_487d_849c_53eb811c99a8" localSheetId="0" hidden="1">#REF!</definedName>
    <definedName name="Xbrl_Tag_48f73856_4c2e_487d_849c_53eb811c99a8" hidden="1">#REF!</definedName>
    <definedName name="Xbrl_Tag_4a26f5f1_0d4c_4e18_8998_65c3b1295b45" localSheetId="2" hidden="1">#REF!</definedName>
    <definedName name="Xbrl_Tag_4a26f5f1_0d4c_4e18_8998_65c3b1295b45" localSheetId="0" hidden="1">#REF!</definedName>
    <definedName name="Xbrl_Tag_4a26f5f1_0d4c_4e18_8998_65c3b1295b45" hidden="1">#REF!</definedName>
    <definedName name="Xbrl_Tag_4a38bdc4_6db9_4307_99fa_d69cf8c4ea28" localSheetId="2" hidden="1">#REF!</definedName>
    <definedName name="Xbrl_Tag_4a38bdc4_6db9_4307_99fa_d69cf8c4ea28" localSheetId="0" hidden="1">#REF!</definedName>
    <definedName name="Xbrl_Tag_4a38bdc4_6db9_4307_99fa_d69cf8c4ea28" hidden="1">#REF!</definedName>
    <definedName name="Xbrl_Tag_4b3faee8_51fb_41c6_8f82_0c71f55766ba" localSheetId="2" hidden="1">#REF!</definedName>
    <definedName name="Xbrl_Tag_4b3faee8_51fb_41c6_8f82_0c71f55766ba" localSheetId="0" hidden="1">#REF!</definedName>
    <definedName name="Xbrl_Tag_4b3faee8_51fb_41c6_8f82_0c71f55766ba" hidden="1">#REF!</definedName>
    <definedName name="Xbrl_Tag_4b41940b_bda3_4009_9b99_27157c183513" localSheetId="0" hidden="1">#REF!</definedName>
    <definedName name="Xbrl_Tag_4b41940b_bda3_4009_9b99_27157c183513" hidden="1">#REF!</definedName>
    <definedName name="Xbrl_Tag_4b7a8d20_a321_46b1_b2fa_cb8077e0bf8a" localSheetId="2" hidden="1">#REF!</definedName>
    <definedName name="Xbrl_Tag_4b7a8d20_a321_46b1_b2fa_cb8077e0bf8a" localSheetId="0" hidden="1">#REF!</definedName>
    <definedName name="Xbrl_Tag_4b7a8d20_a321_46b1_b2fa_cb8077e0bf8a" hidden="1">#REF!</definedName>
    <definedName name="Xbrl_Tag_4c781963_e5fc_44af_9bd4_0fce2e58724c" localSheetId="2" hidden="1">#REF!</definedName>
    <definedName name="Xbrl_Tag_4c781963_e5fc_44af_9bd4_0fce2e58724c" localSheetId="0" hidden="1">#REF!</definedName>
    <definedName name="Xbrl_Tag_4c781963_e5fc_44af_9bd4_0fce2e58724c" hidden="1">#REF!</definedName>
    <definedName name="Xbrl_Tag_4df9e6a3_6b56_4c3f_8324_c77048e39477" localSheetId="0" hidden="1">#REF!</definedName>
    <definedName name="Xbrl_Tag_4df9e6a3_6b56_4c3f_8324_c77048e39477" hidden="1">#REF!</definedName>
    <definedName name="Xbrl_Tag_4e77c407_7445_4827_87fe_ce8fa80aff3e" localSheetId="2" hidden="1">#REF!</definedName>
    <definedName name="Xbrl_Tag_4e77c407_7445_4827_87fe_ce8fa80aff3e" localSheetId="0" hidden="1">#REF!</definedName>
    <definedName name="Xbrl_Tag_4e77c407_7445_4827_87fe_ce8fa80aff3e" hidden="1">#REF!</definedName>
    <definedName name="Xbrl_Tag_4f2bf462_ce3b_4767_81f3_44e9231ed006" localSheetId="2" hidden="1">#REF!</definedName>
    <definedName name="Xbrl_Tag_4f2bf462_ce3b_4767_81f3_44e9231ed006" localSheetId="0" hidden="1">#REF!</definedName>
    <definedName name="Xbrl_Tag_4f2bf462_ce3b_4767_81f3_44e9231ed006" hidden="1">#REF!</definedName>
    <definedName name="Xbrl_Tag_4fd27b3d_0871_44e9_be26_cb3f744e4610" localSheetId="2" hidden="1">#REF!</definedName>
    <definedName name="Xbrl_Tag_4fd27b3d_0871_44e9_be26_cb3f744e4610" localSheetId="0" hidden="1">#REF!</definedName>
    <definedName name="Xbrl_Tag_4fd27b3d_0871_44e9_be26_cb3f744e4610" hidden="1">#REF!</definedName>
    <definedName name="Xbrl_Tag_50031ed8_ffa2_4c83_a801_322f8ab27cfc" localSheetId="0" hidden="1">#REF!</definedName>
    <definedName name="Xbrl_Tag_50031ed8_ffa2_4c83_a801_322f8ab27cfc" hidden="1">#REF!</definedName>
    <definedName name="Xbrl_Tag_50e8ea3c_b1b1_48b5_b7bd_7f6fd4964ba1" localSheetId="2" hidden="1">#REF!</definedName>
    <definedName name="Xbrl_Tag_50e8ea3c_b1b1_48b5_b7bd_7f6fd4964ba1" localSheetId="0" hidden="1">#REF!</definedName>
    <definedName name="Xbrl_Tag_50e8ea3c_b1b1_48b5_b7bd_7f6fd4964ba1" hidden="1">#REF!</definedName>
    <definedName name="Xbrl_Tag_513f8dac_2047_4427_9c06_f454f58e5c61" localSheetId="2" hidden="1">#REF!</definedName>
    <definedName name="Xbrl_Tag_513f8dac_2047_4427_9c06_f454f58e5c61" localSheetId="0" hidden="1">#REF!</definedName>
    <definedName name="Xbrl_Tag_513f8dac_2047_4427_9c06_f454f58e5c61" hidden="1">#REF!</definedName>
    <definedName name="Xbrl_Tag_51f665cb_b080_44ee_9dd7_62a515cd2ed7" localSheetId="2" hidden="1">#REF!</definedName>
    <definedName name="Xbrl_Tag_51f665cb_b080_44ee_9dd7_62a515cd2ed7" localSheetId="0" hidden="1">#REF!</definedName>
    <definedName name="Xbrl_Tag_51f665cb_b080_44ee_9dd7_62a515cd2ed7" hidden="1">#REF!</definedName>
    <definedName name="Xbrl_Tag_52556248_f4a1_4bd6_9968_cdb3036bfa73" localSheetId="2" hidden="1">#REF!</definedName>
    <definedName name="Xbrl_Tag_52556248_f4a1_4bd6_9968_cdb3036bfa73" localSheetId="0" hidden="1">#REF!</definedName>
    <definedName name="Xbrl_Tag_52556248_f4a1_4bd6_9968_cdb3036bfa73" hidden="1">#REF!</definedName>
    <definedName name="Xbrl_Tag_5258a398_d6f8_4248_9058_38588f19a48d" localSheetId="2" hidden="1">#REF!</definedName>
    <definedName name="Xbrl_Tag_5258a398_d6f8_4248_9058_38588f19a48d" localSheetId="0" hidden="1">#REF!</definedName>
    <definedName name="Xbrl_Tag_5258a398_d6f8_4248_9058_38588f19a48d" hidden="1">#REF!</definedName>
    <definedName name="Xbrl_Tag_528e1b33_3ba4_4289_9c4c_12e57f651d39" localSheetId="0" hidden="1">#REF!</definedName>
    <definedName name="Xbrl_Tag_528e1b33_3ba4_4289_9c4c_12e57f651d39" hidden="1">#REF!</definedName>
    <definedName name="Xbrl_Tag_533df928_1403_4c23_9de1_e03d137867ce" localSheetId="2" hidden="1">#REF!</definedName>
    <definedName name="Xbrl_Tag_533df928_1403_4c23_9de1_e03d137867ce" localSheetId="0" hidden="1">#REF!</definedName>
    <definedName name="Xbrl_Tag_533df928_1403_4c23_9de1_e03d137867ce" hidden="1">#REF!</definedName>
    <definedName name="Xbrl_Tag_54113f8d_f45f_4867_ade7_f87448e5c7d0" localSheetId="2" hidden="1">#REF!</definedName>
    <definedName name="Xbrl_Tag_54113f8d_f45f_4867_ade7_f87448e5c7d0" localSheetId="0" hidden="1">#REF!</definedName>
    <definedName name="Xbrl_Tag_54113f8d_f45f_4867_ade7_f87448e5c7d0" hidden="1">#REF!</definedName>
    <definedName name="Xbrl_Tag_542f98a9_9df1_4978_9099_de0381d9a7eb" localSheetId="2" hidden="1">#REF!</definedName>
    <definedName name="Xbrl_Tag_542f98a9_9df1_4978_9099_de0381d9a7eb" localSheetId="0" hidden="1">#REF!</definedName>
    <definedName name="Xbrl_Tag_542f98a9_9df1_4978_9099_de0381d9a7eb" hidden="1">#REF!</definedName>
    <definedName name="Xbrl_Tag_551314bc_6d82_412e_a217_8942188059ab" localSheetId="2" hidden="1">#REF!</definedName>
    <definedName name="Xbrl_Tag_551314bc_6d82_412e_a217_8942188059ab" localSheetId="0" hidden="1">#REF!</definedName>
    <definedName name="Xbrl_Tag_551314bc_6d82_412e_a217_8942188059ab" hidden="1">#REF!</definedName>
    <definedName name="Xbrl_Tag_55e5cc2a_ad5f_4574_8963_c2d4dee25cd3" localSheetId="2" hidden="1">#REF!</definedName>
    <definedName name="Xbrl_Tag_55e5cc2a_ad5f_4574_8963_c2d4dee25cd3" localSheetId="0" hidden="1">#REF!</definedName>
    <definedName name="Xbrl_Tag_55e5cc2a_ad5f_4574_8963_c2d4dee25cd3" hidden="1">#REF!</definedName>
    <definedName name="Xbrl_Tag_56de1217_81cf_41de_97b1_207d4e6bbec6" localSheetId="2" hidden="1">#REF!</definedName>
    <definedName name="Xbrl_Tag_56de1217_81cf_41de_97b1_207d4e6bbec6" localSheetId="0" hidden="1">#REF!</definedName>
    <definedName name="Xbrl_Tag_56de1217_81cf_41de_97b1_207d4e6bbec6" hidden="1">#REF!</definedName>
    <definedName name="Xbrl_Tag_56f30825_1e6c_496c_bb75_a439a428f004" localSheetId="2" hidden="1">#REF!</definedName>
    <definedName name="Xbrl_Tag_56f30825_1e6c_496c_bb75_a439a428f004" localSheetId="0" hidden="1">#REF!</definedName>
    <definedName name="Xbrl_Tag_56f30825_1e6c_496c_bb75_a439a428f004" hidden="1">#REF!</definedName>
    <definedName name="Xbrl_Tag_57650389_1757_4800_bfbf_a3dd62c8f136" localSheetId="2" hidden="1">#REF!</definedName>
    <definedName name="Xbrl_Tag_57650389_1757_4800_bfbf_a3dd62c8f136" localSheetId="0" hidden="1">#REF!</definedName>
    <definedName name="Xbrl_Tag_57650389_1757_4800_bfbf_a3dd62c8f136" hidden="1">#REF!</definedName>
    <definedName name="Xbrl_Tag_5958132f_f508_4859_9649_941037dbb53e" localSheetId="2" hidden="1">#REF!</definedName>
    <definedName name="Xbrl_Tag_5958132f_f508_4859_9649_941037dbb53e" localSheetId="0" hidden="1">#REF!</definedName>
    <definedName name="Xbrl_Tag_5958132f_f508_4859_9649_941037dbb53e" hidden="1">#REF!</definedName>
    <definedName name="Xbrl_Tag_59bbd394_ab7e_4f72_8e6c_829563cebba1" localSheetId="2" hidden="1">#REF!</definedName>
    <definedName name="Xbrl_Tag_59bbd394_ab7e_4f72_8e6c_829563cebba1" localSheetId="0" hidden="1">#REF!</definedName>
    <definedName name="Xbrl_Tag_59bbd394_ab7e_4f72_8e6c_829563cebba1" hidden="1">#REF!</definedName>
    <definedName name="Xbrl_Tag_5a037dba_3722_45d0_bece_d46bdfccebd8" localSheetId="2" hidden="1">#REF!</definedName>
    <definedName name="Xbrl_Tag_5a037dba_3722_45d0_bece_d46bdfccebd8" localSheetId="0" hidden="1">#REF!</definedName>
    <definedName name="Xbrl_Tag_5a037dba_3722_45d0_bece_d46bdfccebd8" hidden="1">#REF!</definedName>
    <definedName name="Xbrl_Tag_5a4da427_5a49_464b_82a9_f05b6ba77d2d" localSheetId="2" hidden="1">#REF!</definedName>
    <definedName name="Xbrl_Tag_5a4da427_5a49_464b_82a9_f05b6ba77d2d" localSheetId="0" hidden="1">#REF!</definedName>
    <definedName name="Xbrl_Tag_5a4da427_5a49_464b_82a9_f05b6ba77d2d" hidden="1">#REF!</definedName>
    <definedName name="Xbrl_Tag_5a9bb907_9f36_430c_b161_d882281fca5a" localSheetId="2" hidden="1">#REF!</definedName>
    <definedName name="Xbrl_Tag_5a9bb907_9f36_430c_b161_d882281fca5a" localSheetId="0" hidden="1">#REF!</definedName>
    <definedName name="Xbrl_Tag_5a9bb907_9f36_430c_b161_d882281fca5a" hidden="1">#REF!</definedName>
    <definedName name="Xbrl_Tag_5c457749_9cbc_4eb1_91c0_03116abeaf2c" localSheetId="2" hidden="1">#REF!</definedName>
    <definedName name="Xbrl_Tag_5c457749_9cbc_4eb1_91c0_03116abeaf2c" localSheetId="0" hidden="1">#REF!</definedName>
    <definedName name="Xbrl_Tag_5c457749_9cbc_4eb1_91c0_03116abeaf2c" hidden="1">#REF!</definedName>
    <definedName name="Xbrl_Tag_5e292449_5533_47d3_978b_be886b30cc35" localSheetId="2" hidden="1">#REF!</definedName>
    <definedName name="Xbrl_Tag_5e292449_5533_47d3_978b_be886b30cc35" localSheetId="0" hidden="1">#REF!</definedName>
    <definedName name="Xbrl_Tag_5e292449_5533_47d3_978b_be886b30cc35" hidden="1">#REF!</definedName>
    <definedName name="Xbrl_Tag_5ea08e62_9176_4be4_9301_2ed27b8ef5c1" localSheetId="2" hidden="1">#REF!</definedName>
    <definedName name="Xbrl_Tag_5ea08e62_9176_4be4_9301_2ed27b8ef5c1" localSheetId="0" hidden="1">#REF!</definedName>
    <definedName name="Xbrl_Tag_5ea08e62_9176_4be4_9301_2ed27b8ef5c1" hidden="1">#REF!</definedName>
    <definedName name="Xbrl_Tag_5edff5c7_4eb3_4a73_b8f0_05bdaff026d8" localSheetId="0" hidden="1">#REF!</definedName>
    <definedName name="Xbrl_Tag_5edff5c7_4eb3_4a73_b8f0_05bdaff026d8" hidden="1">#REF!</definedName>
    <definedName name="Xbrl_Tag_5f0dfb65_d1f9_45ea_a586_99cde44ad3d2" localSheetId="2" hidden="1">#REF!</definedName>
    <definedName name="Xbrl_Tag_5f0dfb65_d1f9_45ea_a586_99cde44ad3d2" localSheetId="0" hidden="1">#REF!</definedName>
    <definedName name="Xbrl_Tag_5f0dfb65_d1f9_45ea_a586_99cde44ad3d2" hidden="1">#REF!</definedName>
    <definedName name="Xbrl_Tag_5f2cc497_dc2b_4411_af7d_a72a75acd5c7" localSheetId="0" hidden="1">#REF!</definedName>
    <definedName name="Xbrl_Tag_5f2cc497_dc2b_4411_af7d_a72a75acd5c7" hidden="1">#REF!</definedName>
    <definedName name="Xbrl_Tag_5f46d920_9288_4cd1_9474_09d3a73cd21e" localSheetId="2" hidden="1">#REF!</definedName>
    <definedName name="Xbrl_Tag_5f46d920_9288_4cd1_9474_09d3a73cd21e" localSheetId="0" hidden="1">#REF!</definedName>
    <definedName name="Xbrl_Tag_5f46d920_9288_4cd1_9474_09d3a73cd21e" hidden="1">#REF!</definedName>
    <definedName name="Xbrl_Tag_60533c06_f860_491b_bffa_cbdfe660c025" localSheetId="2" hidden="1">#REF!</definedName>
    <definedName name="Xbrl_Tag_60533c06_f860_491b_bffa_cbdfe660c025" localSheetId="0" hidden="1">#REF!</definedName>
    <definedName name="Xbrl_Tag_60533c06_f860_491b_bffa_cbdfe660c025" hidden="1">#REF!</definedName>
    <definedName name="Xbrl_Tag_6091dd95_b126_4f4e_a552_4f84b1f48400" localSheetId="0" hidden="1">#REF!</definedName>
    <definedName name="Xbrl_Tag_6091dd95_b126_4f4e_a552_4f84b1f48400" hidden="1">#REF!</definedName>
    <definedName name="Xbrl_Tag_611b4aa2_e2a2_4ddc_acc8_b6d954c771d8" localSheetId="0" hidden="1">#REF!</definedName>
    <definedName name="Xbrl_Tag_611b4aa2_e2a2_4ddc_acc8_b6d954c771d8" hidden="1">#REF!</definedName>
    <definedName name="Xbrl_Tag_61c03c72_7ce6_4289_9f29_a99e869c4a80" localSheetId="2" hidden="1">#REF!</definedName>
    <definedName name="Xbrl_Tag_61c03c72_7ce6_4289_9f29_a99e869c4a80" localSheetId="0" hidden="1">#REF!</definedName>
    <definedName name="Xbrl_Tag_61c03c72_7ce6_4289_9f29_a99e869c4a80" hidden="1">#REF!</definedName>
    <definedName name="Xbrl_Tag_621ab3c2_ffa9_4072_8fd0_a4b114c68450" localSheetId="0" hidden="1">#REF!</definedName>
    <definedName name="Xbrl_Tag_621ab3c2_ffa9_4072_8fd0_a4b114c68450" hidden="1">#REF!</definedName>
    <definedName name="Xbrl_Tag_62fa4cd2_9cb7_483f_bfd7_6a077d11740f" localSheetId="2" hidden="1">#REF!</definedName>
    <definedName name="Xbrl_Tag_62fa4cd2_9cb7_483f_bfd7_6a077d11740f" localSheetId="0" hidden="1">#REF!</definedName>
    <definedName name="Xbrl_Tag_62fa4cd2_9cb7_483f_bfd7_6a077d11740f" hidden="1">#REF!</definedName>
    <definedName name="Xbrl_Tag_660843fd_8da3_4a2e_9d86_8f23a3995d8a" localSheetId="0" hidden="1">#REF!</definedName>
    <definedName name="Xbrl_Tag_660843fd_8da3_4a2e_9d86_8f23a3995d8a" hidden="1">#REF!</definedName>
    <definedName name="Xbrl_Tag_671f987b_5807_4289_8e9e_8b30a5d74e05" localSheetId="2" hidden="1">#REF!</definedName>
    <definedName name="Xbrl_Tag_671f987b_5807_4289_8e9e_8b30a5d74e05" localSheetId="0" hidden="1">#REF!</definedName>
    <definedName name="Xbrl_Tag_671f987b_5807_4289_8e9e_8b30a5d74e05" hidden="1">#REF!</definedName>
    <definedName name="Xbrl_Tag_69998deb_ef95_4544_889e_ab9c6d0ad734" localSheetId="2" hidden="1">#REF!</definedName>
    <definedName name="Xbrl_Tag_69998deb_ef95_4544_889e_ab9c6d0ad734" localSheetId="0" hidden="1">#REF!</definedName>
    <definedName name="Xbrl_Tag_69998deb_ef95_4544_889e_ab9c6d0ad734" hidden="1">#REF!</definedName>
    <definedName name="Xbrl_Tag_6ae6ea08_5fa1_4e4f_9b38_d7b743dbe167" localSheetId="2" hidden="1">#REF!</definedName>
    <definedName name="Xbrl_Tag_6ae6ea08_5fa1_4e4f_9b38_d7b743dbe167" localSheetId="0" hidden="1">#REF!</definedName>
    <definedName name="Xbrl_Tag_6ae6ea08_5fa1_4e4f_9b38_d7b743dbe167" hidden="1">#REF!</definedName>
    <definedName name="Xbrl_Tag_6bd281b9_34ec_4c36_956c_506f2fd91c9d" localSheetId="2" hidden="1">#REF!</definedName>
    <definedName name="Xbrl_Tag_6bd281b9_34ec_4c36_956c_506f2fd91c9d" localSheetId="0" hidden="1">#REF!</definedName>
    <definedName name="Xbrl_Tag_6bd281b9_34ec_4c36_956c_506f2fd91c9d" hidden="1">#REF!</definedName>
    <definedName name="Xbrl_Tag_6d3d4867_8e6a_4d12_a526_80300173aa99" localSheetId="2" hidden="1">#REF!</definedName>
    <definedName name="Xbrl_Tag_6d3d4867_8e6a_4d12_a526_80300173aa99" localSheetId="0" hidden="1">#REF!</definedName>
    <definedName name="Xbrl_Tag_6d3d4867_8e6a_4d12_a526_80300173aa99" hidden="1">#REF!</definedName>
    <definedName name="Xbrl_Tag_6de4c277_2d3f_41f3_9cbf_4ef4cd272c7d" localSheetId="2" hidden="1">#REF!</definedName>
    <definedName name="Xbrl_Tag_6de4c277_2d3f_41f3_9cbf_4ef4cd272c7d" localSheetId="0" hidden="1">#REF!</definedName>
    <definedName name="Xbrl_Tag_6de4c277_2d3f_41f3_9cbf_4ef4cd272c7d" hidden="1">#REF!</definedName>
    <definedName name="Xbrl_Tag_6ebe41b6_5026_4749_8032_822e160e6449" localSheetId="2" hidden="1">#REF!</definedName>
    <definedName name="Xbrl_Tag_6ebe41b6_5026_4749_8032_822e160e6449" localSheetId="0" hidden="1">#REF!</definedName>
    <definedName name="Xbrl_Tag_6ebe41b6_5026_4749_8032_822e160e6449" hidden="1">#REF!</definedName>
    <definedName name="Xbrl_Tag_6edb4afb_a7e7_4335_8674_68367f18e098" localSheetId="0" hidden="1">#REF!</definedName>
    <definedName name="Xbrl_Tag_6edb4afb_a7e7_4335_8674_68367f18e098" hidden="1">#REF!</definedName>
    <definedName name="Xbrl_Tag_6fce0ef7_4edf_44d3_a8c1_079dcfcdf948" localSheetId="2" hidden="1">#REF!</definedName>
    <definedName name="Xbrl_Tag_6fce0ef7_4edf_44d3_a8c1_079dcfcdf948" localSheetId="0" hidden="1">#REF!</definedName>
    <definedName name="Xbrl_Tag_6fce0ef7_4edf_44d3_a8c1_079dcfcdf948" hidden="1">#REF!</definedName>
    <definedName name="Xbrl_Tag_70661cbb_d0c6_47d0_a406_66040f8ea6ea" localSheetId="2" hidden="1">#REF!</definedName>
    <definedName name="Xbrl_Tag_70661cbb_d0c6_47d0_a406_66040f8ea6ea" localSheetId="0" hidden="1">#REF!</definedName>
    <definedName name="Xbrl_Tag_70661cbb_d0c6_47d0_a406_66040f8ea6ea" hidden="1">#REF!</definedName>
    <definedName name="Xbrl_Tag_719cc4cf_7343_433f_8c79_ff289c78b4e3" localSheetId="2" hidden="1">#REF!</definedName>
    <definedName name="Xbrl_Tag_719cc4cf_7343_433f_8c79_ff289c78b4e3" localSheetId="0" hidden="1">#REF!</definedName>
    <definedName name="Xbrl_Tag_719cc4cf_7343_433f_8c79_ff289c78b4e3" hidden="1">#REF!</definedName>
    <definedName name="Xbrl_Tag_726a4820_a625_4557_955a_ea5fbade0b87" localSheetId="2" hidden="1">#REF!</definedName>
    <definedName name="Xbrl_Tag_726a4820_a625_4557_955a_ea5fbade0b87" localSheetId="0" hidden="1">#REF!</definedName>
    <definedName name="Xbrl_Tag_726a4820_a625_4557_955a_ea5fbade0b87" hidden="1">#REF!</definedName>
    <definedName name="Xbrl_Tag_729d787c_3eb4_4678_a28d_0b378cec95d1" localSheetId="0" hidden="1">#REF!</definedName>
    <definedName name="Xbrl_Tag_729d787c_3eb4_4678_a28d_0b378cec95d1" hidden="1">#REF!</definedName>
    <definedName name="Xbrl_Tag_739e5371_f694_493f_990a_d2c7c0728e2e" localSheetId="0" hidden="1">#REF!</definedName>
    <definedName name="Xbrl_Tag_739e5371_f694_493f_990a_d2c7c0728e2e" hidden="1">#REF!</definedName>
    <definedName name="Xbrl_Tag_74ff7814_8f88_4b72_acf1_bbcc0e7e0e30" localSheetId="2" hidden="1">#REF!</definedName>
    <definedName name="Xbrl_Tag_74ff7814_8f88_4b72_acf1_bbcc0e7e0e30" localSheetId="0" hidden="1">#REF!</definedName>
    <definedName name="Xbrl_Tag_74ff7814_8f88_4b72_acf1_bbcc0e7e0e30" hidden="1">#REF!</definedName>
    <definedName name="Xbrl_Tag_7632df71_1700_42ec_9b97_3f75efb2bb6c" localSheetId="2" hidden="1">#REF!</definedName>
    <definedName name="Xbrl_Tag_7632df71_1700_42ec_9b97_3f75efb2bb6c" localSheetId="0" hidden="1">#REF!</definedName>
    <definedName name="Xbrl_Tag_7632df71_1700_42ec_9b97_3f75efb2bb6c" hidden="1">#REF!</definedName>
    <definedName name="Xbrl_Tag_773c9db9_f9d9_48fe_a0fe_6c4448e2b839" localSheetId="2" hidden="1">#REF!</definedName>
    <definedName name="Xbrl_Tag_773c9db9_f9d9_48fe_a0fe_6c4448e2b839" localSheetId="0" hidden="1">#REF!</definedName>
    <definedName name="Xbrl_Tag_773c9db9_f9d9_48fe_a0fe_6c4448e2b839" hidden="1">#REF!</definedName>
    <definedName name="Xbrl_Tag_777df57b_c559_45b4_967f_7949b9d4966b" localSheetId="0" hidden="1">#REF!</definedName>
    <definedName name="Xbrl_Tag_777df57b_c559_45b4_967f_7949b9d4966b" hidden="1">#REF!</definedName>
    <definedName name="Xbrl_Tag_77d0f207_f81a_4a87_aeae_408ea6c80b01" localSheetId="2" hidden="1">#REF!</definedName>
    <definedName name="Xbrl_Tag_77d0f207_f81a_4a87_aeae_408ea6c80b01" localSheetId="0" hidden="1">#REF!</definedName>
    <definedName name="Xbrl_Tag_77d0f207_f81a_4a87_aeae_408ea6c80b01" hidden="1">#REF!</definedName>
    <definedName name="Xbrl_Tag_78553b44_274c_4208_8829_5e3b5f707d93" localSheetId="2" hidden="1">#REF!</definedName>
    <definedName name="Xbrl_Tag_78553b44_274c_4208_8829_5e3b5f707d93" localSheetId="0" hidden="1">#REF!</definedName>
    <definedName name="Xbrl_Tag_78553b44_274c_4208_8829_5e3b5f707d93" hidden="1">#REF!</definedName>
    <definedName name="Xbrl_Tag_78618203_ec67_4ad1_afaa_39c36fc8c7e5" localSheetId="2" hidden="1">#REF!</definedName>
    <definedName name="Xbrl_Tag_78618203_ec67_4ad1_afaa_39c36fc8c7e5" localSheetId="0" hidden="1">#REF!</definedName>
    <definedName name="Xbrl_Tag_78618203_ec67_4ad1_afaa_39c36fc8c7e5" hidden="1">#REF!</definedName>
    <definedName name="Xbrl_Tag_7aa7a84e_ac32_4ac8_9d7f_dcb44bc9bef3" localSheetId="0" hidden="1">#REF!</definedName>
    <definedName name="Xbrl_Tag_7aa7a84e_ac32_4ac8_9d7f_dcb44bc9bef3" hidden="1">#REF!</definedName>
    <definedName name="Xbrl_Tag_7b8b7358_536d_4533_810b_303e9baccc78" localSheetId="2" hidden="1">#REF!</definedName>
    <definedName name="Xbrl_Tag_7b8b7358_536d_4533_810b_303e9baccc78" localSheetId="0" hidden="1">#REF!</definedName>
    <definedName name="Xbrl_Tag_7b8b7358_536d_4533_810b_303e9baccc78" hidden="1">#REF!</definedName>
    <definedName name="Xbrl_Tag_7cd0e0c2_4df3_46e0_b394_b0622d07547b" localSheetId="2" hidden="1">#REF!</definedName>
    <definedName name="Xbrl_Tag_7cd0e0c2_4df3_46e0_b394_b0622d07547b" localSheetId="0" hidden="1">#REF!</definedName>
    <definedName name="Xbrl_Tag_7cd0e0c2_4df3_46e0_b394_b0622d07547b" hidden="1">#REF!</definedName>
    <definedName name="Xbrl_Tag_7cd6513d_01e9_462a_80f4_6ba3282e9ca4" localSheetId="0" hidden="1">#REF!</definedName>
    <definedName name="Xbrl_Tag_7cd6513d_01e9_462a_80f4_6ba3282e9ca4" hidden="1">#REF!</definedName>
    <definedName name="Xbrl_Tag_7e1e2c14_0a9a_43cd_bf87_4af848279c1d" localSheetId="2" hidden="1">#REF!</definedName>
    <definedName name="Xbrl_Tag_7e1e2c14_0a9a_43cd_bf87_4af848279c1d" localSheetId="0" hidden="1">#REF!</definedName>
    <definedName name="Xbrl_Tag_7e1e2c14_0a9a_43cd_bf87_4af848279c1d" hidden="1">#REF!</definedName>
    <definedName name="Xbrl_Tag_7e8ddc39_9cd6_4289_8df0_ea8e3487d302" localSheetId="0" hidden="1">#REF!</definedName>
    <definedName name="Xbrl_Tag_7e8ddc39_9cd6_4289_8df0_ea8e3487d302" hidden="1">#REF!</definedName>
    <definedName name="Xbrl_Tag_812e6a27_79d7_4cd1_b041_72120a8ed339" localSheetId="0" hidden="1">#REF!</definedName>
    <definedName name="Xbrl_Tag_812e6a27_79d7_4cd1_b041_72120a8ed339" hidden="1">#REF!</definedName>
    <definedName name="Xbrl_Tag_825e6e5c_6f70_43f8_ac0a_14d761a083f7" localSheetId="0" hidden="1">#REF!</definedName>
    <definedName name="Xbrl_Tag_825e6e5c_6f70_43f8_ac0a_14d761a083f7" hidden="1">#REF!</definedName>
    <definedName name="Xbrl_Tag_83d4aaad_48a1_4242_a9cd_76ccc9844a20" localSheetId="2" hidden="1">#REF!</definedName>
    <definedName name="Xbrl_Tag_83d4aaad_48a1_4242_a9cd_76ccc9844a20" localSheetId="0" hidden="1">#REF!</definedName>
    <definedName name="Xbrl_Tag_83d4aaad_48a1_4242_a9cd_76ccc9844a20" hidden="1">#REF!</definedName>
    <definedName name="Xbrl_Tag_87189cf3_acd7_4177_9c64_1a88f48172bb" localSheetId="2" hidden="1">#REF!</definedName>
    <definedName name="Xbrl_Tag_87189cf3_acd7_4177_9c64_1a88f48172bb" localSheetId="0" hidden="1">#REF!</definedName>
    <definedName name="Xbrl_Tag_87189cf3_acd7_4177_9c64_1a88f48172bb" hidden="1">#REF!</definedName>
    <definedName name="Xbrl_Tag_873a9baf_b304_404f_983c_e0bd4ce9d452" localSheetId="2" hidden="1">#REF!</definedName>
    <definedName name="Xbrl_Tag_873a9baf_b304_404f_983c_e0bd4ce9d452" localSheetId="0" hidden="1">#REF!</definedName>
    <definedName name="Xbrl_Tag_873a9baf_b304_404f_983c_e0bd4ce9d452" hidden="1">#REF!</definedName>
    <definedName name="Xbrl_Tag_8763a3a3_4a78_453d_814c_713dfc3858a7" localSheetId="0" hidden="1">#REF!</definedName>
    <definedName name="Xbrl_Tag_8763a3a3_4a78_453d_814c_713dfc3858a7" hidden="1">#REF!</definedName>
    <definedName name="Xbrl_Tag_877f052c_7c7c_44d6_b36a_a04ca6dc7258" localSheetId="2" hidden="1">#REF!</definedName>
    <definedName name="Xbrl_Tag_877f052c_7c7c_44d6_b36a_a04ca6dc7258" localSheetId="0" hidden="1">#REF!</definedName>
    <definedName name="Xbrl_Tag_877f052c_7c7c_44d6_b36a_a04ca6dc7258" hidden="1">#REF!</definedName>
    <definedName name="Xbrl_Tag_8a709678_da0a_4b00_ab1a_9252355bbaee" localSheetId="2" hidden="1">#REF!</definedName>
    <definedName name="Xbrl_Tag_8a709678_da0a_4b00_ab1a_9252355bbaee" localSheetId="0" hidden="1">#REF!</definedName>
    <definedName name="Xbrl_Tag_8a709678_da0a_4b00_ab1a_9252355bbaee" hidden="1">#REF!</definedName>
    <definedName name="Xbrl_Tag_8b27debe_21ce_4333_a328_76bc5c1684fa" localSheetId="0" hidden="1">#REF!</definedName>
    <definedName name="Xbrl_Tag_8b27debe_21ce_4333_a328_76bc5c1684fa" hidden="1">#REF!</definedName>
    <definedName name="Xbrl_Tag_8bb21bdf_de56_46e7_94e2_43b317d38a6e" localSheetId="0" hidden="1">#REF!</definedName>
    <definedName name="Xbrl_Tag_8bb21bdf_de56_46e7_94e2_43b317d38a6e" hidden="1">#REF!</definedName>
    <definedName name="Xbrl_Tag_8bc6876f_c85c_4928_8392_b6dc75738392" localSheetId="2" hidden="1">#REF!</definedName>
    <definedName name="Xbrl_Tag_8bc6876f_c85c_4928_8392_b6dc75738392" localSheetId="0" hidden="1">#REF!</definedName>
    <definedName name="Xbrl_Tag_8bc6876f_c85c_4928_8392_b6dc75738392" hidden="1">#REF!</definedName>
    <definedName name="Xbrl_Tag_8d02ba67_6e8f_4b82_861a_ea789f71b601" localSheetId="2" hidden="1">#REF!</definedName>
    <definedName name="Xbrl_Tag_8d02ba67_6e8f_4b82_861a_ea789f71b601" localSheetId="0" hidden="1">#REF!</definedName>
    <definedName name="Xbrl_Tag_8d02ba67_6e8f_4b82_861a_ea789f71b601" hidden="1">#REF!</definedName>
    <definedName name="Xbrl_Tag_8d048baf_10aa_49ec_88da_9ab8f879867e" localSheetId="2" hidden="1">#REF!</definedName>
    <definedName name="Xbrl_Tag_8d048baf_10aa_49ec_88da_9ab8f879867e" localSheetId="0" hidden="1">#REF!</definedName>
    <definedName name="Xbrl_Tag_8d048baf_10aa_49ec_88da_9ab8f879867e" hidden="1">#REF!</definedName>
    <definedName name="Xbrl_Tag_8e0da3b5_a7ea_4e5d_99f1_34c136d34885" localSheetId="2" hidden="1">#REF!</definedName>
    <definedName name="Xbrl_Tag_8e0da3b5_a7ea_4e5d_99f1_34c136d34885" localSheetId="0" hidden="1">#REF!</definedName>
    <definedName name="Xbrl_Tag_8e0da3b5_a7ea_4e5d_99f1_34c136d34885" hidden="1">#REF!</definedName>
    <definedName name="Xbrl_Tag_8f16209d_7a60_4afc_82c9_831a1063fe88" localSheetId="0" hidden="1">#REF!</definedName>
    <definedName name="Xbrl_Tag_8f16209d_7a60_4afc_82c9_831a1063fe88" hidden="1">#REF!</definedName>
    <definedName name="Xbrl_Tag_8f6bcdb3_f74d_4634_889b_deba634c5526" localSheetId="2" hidden="1">#REF!</definedName>
    <definedName name="Xbrl_Tag_8f6bcdb3_f74d_4634_889b_deba634c5526" localSheetId="0" hidden="1">#REF!</definedName>
    <definedName name="Xbrl_Tag_8f6bcdb3_f74d_4634_889b_deba634c5526" hidden="1">#REF!</definedName>
    <definedName name="Xbrl_Tag_8fd820e8_527f_415a_b675_5bbbf173d3d1" localSheetId="2" hidden="1">#REF!</definedName>
    <definedName name="Xbrl_Tag_8fd820e8_527f_415a_b675_5bbbf173d3d1" localSheetId="0" hidden="1">#REF!</definedName>
    <definedName name="Xbrl_Tag_8fd820e8_527f_415a_b675_5bbbf173d3d1" hidden="1">#REF!</definedName>
    <definedName name="Xbrl_Tag_8fdbafad_13cf_4c1a_8e83_72dbf2ff3007" localSheetId="2" hidden="1">#REF!</definedName>
    <definedName name="Xbrl_Tag_8fdbafad_13cf_4c1a_8e83_72dbf2ff3007" localSheetId="0" hidden="1">#REF!</definedName>
    <definedName name="Xbrl_Tag_8fdbafad_13cf_4c1a_8e83_72dbf2ff3007" hidden="1">#REF!</definedName>
    <definedName name="Xbrl_Tag_90144b32_2004_47f0_8257_b8a08457fc11" localSheetId="2" hidden="1">#REF!</definedName>
    <definedName name="Xbrl_Tag_90144b32_2004_47f0_8257_b8a08457fc11" localSheetId="0" hidden="1">#REF!</definedName>
    <definedName name="Xbrl_Tag_90144b32_2004_47f0_8257_b8a08457fc11" hidden="1">#REF!</definedName>
    <definedName name="Xbrl_Tag_9020ef01_ab2e_4a89_85f0_03b1626e7f87" localSheetId="2" hidden="1">#REF!</definedName>
    <definedName name="Xbrl_Tag_9020ef01_ab2e_4a89_85f0_03b1626e7f87" localSheetId="0" hidden="1">#REF!</definedName>
    <definedName name="Xbrl_Tag_9020ef01_ab2e_4a89_85f0_03b1626e7f87" hidden="1">#REF!</definedName>
    <definedName name="Xbrl_Tag_90363e27_5d1a_484d_9252_df81ed8f3f55" localSheetId="2" hidden="1">#REF!</definedName>
    <definedName name="Xbrl_Tag_90363e27_5d1a_484d_9252_df81ed8f3f55" localSheetId="0" hidden="1">#REF!</definedName>
    <definedName name="Xbrl_Tag_90363e27_5d1a_484d_9252_df81ed8f3f55" hidden="1">#REF!</definedName>
    <definedName name="Xbrl_Tag_903ef9bd_d143_4cae_ada5_9648245aaeea" localSheetId="2" hidden="1">#REF!</definedName>
    <definedName name="Xbrl_Tag_903ef9bd_d143_4cae_ada5_9648245aaeea" localSheetId="0" hidden="1">#REF!</definedName>
    <definedName name="Xbrl_Tag_903ef9bd_d143_4cae_ada5_9648245aaeea" hidden="1">#REF!</definedName>
    <definedName name="Xbrl_Tag_90725549_831f_4a22_be10_5e1cbe88c195" localSheetId="2" hidden="1">#REF!</definedName>
    <definedName name="Xbrl_Tag_90725549_831f_4a22_be10_5e1cbe88c195" localSheetId="0" hidden="1">#REF!</definedName>
    <definedName name="Xbrl_Tag_90725549_831f_4a22_be10_5e1cbe88c195" hidden="1">#REF!</definedName>
    <definedName name="Xbrl_Tag_9132632b_82d5_4e50_b787_c85c2ea7090c" localSheetId="2" hidden="1">#REF!</definedName>
    <definedName name="Xbrl_Tag_9132632b_82d5_4e50_b787_c85c2ea7090c" localSheetId="0" hidden="1">#REF!</definedName>
    <definedName name="Xbrl_Tag_9132632b_82d5_4e50_b787_c85c2ea7090c" hidden="1">#REF!</definedName>
    <definedName name="Xbrl_Tag_918ffb99_789c_4255_a0c6_693e15d93196" localSheetId="2" hidden="1">#REF!</definedName>
    <definedName name="Xbrl_Tag_918ffb99_789c_4255_a0c6_693e15d93196" localSheetId="0" hidden="1">#REF!</definedName>
    <definedName name="Xbrl_Tag_918ffb99_789c_4255_a0c6_693e15d93196" hidden="1">#REF!</definedName>
    <definedName name="Xbrl_Tag_91a76fdb_9973_44f0_a152_86699736350d" localSheetId="2" hidden="1">#REF!</definedName>
    <definedName name="Xbrl_Tag_91a76fdb_9973_44f0_a152_86699736350d" localSheetId="0" hidden="1">#REF!</definedName>
    <definedName name="Xbrl_Tag_91a76fdb_9973_44f0_a152_86699736350d" hidden="1">#REF!</definedName>
    <definedName name="Xbrl_Tag_92588c4a_c63b_467c_a34b_6c033364c676" localSheetId="2" hidden="1">#REF!</definedName>
    <definedName name="Xbrl_Tag_92588c4a_c63b_467c_a34b_6c033364c676" localSheetId="0" hidden="1">#REF!</definedName>
    <definedName name="Xbrl_Tag_92588c4a_c63b_467c_a34b_6c033364c676" hidden="1">#REF!</definedName>
    <definedName name="Xbrl_Tag_92f4ea6a_d2af_4315_b6a7_f6aeecc6e74c" localSheetId="2" hidden="1">#REF!</definedName>
    <definedName name="Xbrl_Tag_92f4ea6a_d2af_4315_b6a7_f6aeecc6e74c" localSheetId="0" hidden="1">#REF!</definedName>
    <definedName name="Xbrl_Tag_92f4ea6a_d2af_4315_b6a7_f6aeecc6e74c" hidden="1">#REF!</definedName>
    <definedName name="Xbrl_Tag_93639d30_9413_48a9_b27d_c6cd2d608da0" localSheetId="2" hidden="1">#REF!</definedName>
    <definedName name="Xbrl_Tag_93639d30_9413_48a9_b27d_c6cd2d608da0" localSheetId="0" hidden="1">#REF!</definedName>
    <definedName name="Xbrl_Tag_93639d30_9413_48a9_b27d_c6cd2d608da0" hidden="1">#REF!</definedName>
    <definedName name="Xbrl_Tag_936436af_c8bf_464f_8801_40ce435a1de5" localSheetId="0" hidden="1">#REF!</definedName>
    <definedName name="Xbrl_Tag_936436af_c8bf_464f_8801_40ce435a1de5" hidden="1">#REF!</definedName>
    <definedName name="Xbrl_Tag_93820f71_fe98_4875_b67b_efcfba0d1592" localSheetId="0" hidden="1">#REF!</definedName>
    <definedName name="Xbrl_Tag_93820f71_fe98_4875_b67b_efcfba0d1592" hidden="1">#REF!</definedName>
    <definedName name="Xbrl_Tag_939a3509_fb05_4548_91ba_6ba89b456293" localSheetId="2" hidden="1">#REF!</definedName>
    <definedName name="Xbrl_Tag_939a3509_fb05_4548_91ba_6ba89b456293" localSheetId="0" hidden="1">#REF!</definedName>
    <definedName name="Xbrl_Tag_939a3509_fb05_4548_91ba_6ba89b456293" hidden="1">#REF!</definedName>
    <definedName name="Xbrl_Tag_94d8d88e_ee6d_42f1_aab5_f284609b8e63" localSheetId="2" hidden="1">#REF!</definedName>
    <definedName name="Xbrl_Tag_94d8d88e_ee6d_42f1_aab5_f284609b8e63" localSheetId="0" hidden="1">#REF!</definedName>
    <definedName name="Xbrl_Tag_94d8d88e_ee6d_42f1_aab5_f284609b8e63" hidden="1">#REF!</definedName>
    <definedName name="Xbrl_Tag_94e44088_6617_45ba_b1ad_af612a14efea" localSheetId="0" hidden="1">#REF!</definedName>
    <definedName name="Xbrl_Tag_94e44088_6617_45ba_b1ad_af612a14efea" hidden="1">#REF!</definedName>
    <definedName name="Xbrl_Tag_958b1c6f_73e1_40ee_95d2_299096b94eab" localSheetId="2" hidden="1">#REF!</definedName>
    <definedName name="Xbrl_Tag_958b1c6f_73e1_40ee_95d2_299096b94eab" localSheetId="0" hidden="1">#REF!</definedName>
    <definedName name="Xbrl_Tag_958b1c6f_73e1_40ee_95d2_299096b94eab" hidden="1">#REF!</definedName>
    <definedName name="Xbrl_Tag_969431ff_8ac0_4545_90ca_0505eab74afb" localSheetId="2" hidden="1">#REF!</definedName>
    <definedName name="Xbrl_Tag_969431ff_8ac0_4545_90ca_0505eab74afb" localSheetId="0" hidden="1">#REF!</definedName>
    <definedName name="Xbrl_Tag_969431ff_8ac0_4545_90ca_0505eab74afb" hidden="1">#REF!</definedName>
    <definedName name="Xbrl_Tag_9760a0e5_edac_41b4_82c4_b1a1fc1ec902" localSheetId="0" hidden="1">#REF!</definedName>
    <definedName name="Xbrl_Tag_9760a0e5_edac_41b4_82c4_b1a1fc1ec902" hidden="1">#REF!</definedName>
    <definedName name="Xbrl_Tag_97a1d735_7a92_4138_a898_be0a402b9ae6" localSheetId="2" hidden="1">#REF!</definedName>
    <definedName name="Xbrl_Tag_97a1d735_7a92_4138_a898_be0a402b9ae6" localSheetId="0" hidden="1">#REF!</definedName>
    <definedName name="Xbrl_Tag_97a1d735_7a92_4138_a898_be0a402b9ae6" hidden="1">#REF!</definedName>
    <definedName name="Xbrl_Tag_981cb416_15b1_40c3_830b_74cb30f2f4b1" localSheetId="2" hidden="1">#REF!</definedName>
    <definedName name="Xbrl_Tag_981cb416_15b1_40c3_830b_74cb30f2f4b1" localSheetId="0" hidden="1">#REF!</definedName>
    <definedName name="Xbrl_Tag_981cb416_15b1_40c3_830b_74cb30f2f4b1" hidden="1">#REF!</definedName>
    <definedName name="Xbrl_Tag_9887d90e_e699_4cc4_87b4_38d6ca2f3cc1" localSheetId="2" hidden="1">#REF!</definedName>
    <definedName name="Xbrl_Tag_9887d90e_e699_4cc4_87b4_38d6ca2f3cc1" localSheetId="0" hidden="1">#REF!</definedName>
    <definedName name="Xbrl_Tag_9887d90e_e699_4cc4_87b4_38d6ca2f3cc1" hidden="1">#REF!</definedName>
    <definedName name="Xbrl_Tag_996ec80a_fafb_421d_a1bc_32aba04381d2" localSheetId="0" hidden="1">#REF!</definedName>
    <definedName name="Xbrl_Tag_996ec80a_fafb_421d_a1bc_32aba04381d2" hidden="1">#REF!</definedName>
    <definedName name="Xbrl_Tag_9b11368b_6454_4d54_b55f_275cb13b0c96" localSheetId="2" hidden="1">#REF!</definedName>
    <definedName name="Xbrl_Tag_9b11368b_6454_4d54_b55f_275cb13b0c96" localSheetId="0" hidden="1">#REF!</definedName>
    <definedName name="Xbrl_Tag_9b11368b_6454_4d54_b55f_275cb13b0c96" hidden="1">#REF!</definedName>
    <definedName name="Xbrl_Tag_9ba493c6_3d3b_4fe5_bb21_98f00ea39cbf" localSheetId="0" hidden="1">#REF!</definedName>
    <definedName name="Xbrl_Tag_9ba493c6_3d3b_4fe5_bb21_98f00ea39cbf" hidden="1">#REF!</definedName>
    <definedName name="Xbrl_Tag_9bd948b2_a773_43be_a5b1_36cc8c58cb1e" localSheetId="2" hidden="1">#REF!</definedName>
    <definedName name="Xbrl_Tag_9bd948b2_a773_43be_a5b1_36cc8c58cb1e" localSheetId="0" hidden="1">#REF!</definedName>
    <definedName name="Xbrl_Tag_9bd948b2_a773_43be_a5b1_36cc8c58cb1e" hidden="1">#REF!</definedName>
    <definedName name="Xbrl_Tag_9e37e244_a141_4843_844b_c9ba085e2b5a" localSheetId="2" hidden="1">#REF!</definedName>
    <definedName name="Xbrl_Tag_9e37e244_a141_4843_844b_c9ba085e2b5a" localSheetId="0" hidden="1">#REF!</definedName>
    <definedName name="Xbrl_Tag_9e37e244_a141_4843_844b_c9ba085e2b5a" hidden="1">#REF!</definedName>
    <definedName name="Xbrl_Tag_a0650b88_8b76_4a9b_82f8_c0ac1ca63c6b" localSheetId="2" hidden="1">#REF!</definedName>
    <definedName name="Xbrl_Tag_a0650b88_8b76_4a9b_82f8_c0ac1ca63c6b" localSheetId="0" hidden="1">#REF!</definedName>
    <definedName name="Xbrl_Tag_a0650b88_8b76_4a9b_82f8_c0ac1ca63c6b" hidden="1">#REF!</definedName>
    <definedName name="Xbrl_Tag_a1024856_092b_4b52_8dcf_8a86b0398b48" localSheetId="2" hidden="1">#REF!</definedName>
    <definedName name="Xbrl_Tag_a1024856_092b_4b52_8dcf_8a86b0398b48" localSheetId="0" hidden="1">#REF!</definedName>
    <definedName name="Xbrl_Tag_a1024856_092b_4b52_8dcf_8a86b0398b48" hidden="1">#REF!</definedName>
    <definedName name="Xbrl_Tag_a33e9d4a_9bbd_4780_8a81_150b36a4abf6" localSheetId="2" hidden="1">#REF!</definedName>
    <definedName name="Xbrl_Tag_a33e9d4a_9bbd_4780_8a81_150b36a4abf6" localSheetId="0" hidden="1">#REF!</definedName>
    <definedName name="Xbrl_Tag_a33e9d4a_9bbd_4780_8a81_150b36a4abf6" hidden="1">#REF!</definedName>
    <definedName name="Xbrl_Tag_a33eeb25_3470_4c98_a515_7be1120cc3cd" localSheetId="0" hidden="1">#REF!</definedName>
    <definedName name="Xbrl_Tag_a33eeb25_3470_4c98_a515_7be1120cc3cd" hidden="1">#REF!</definedName>
    <definedName name="Xbrl_Tag_a34d691e_0ebf_4d88_895f_d55457b0fc29" localSheetId="0" hidden="1">#REF!</definedName>
    <definedName name="Xbrl_Tag_a34d691e_0ebf_4d88_895f_d55457b0fc29" hidden="1">#REF!</definedName>
    <definedName name="Xbrl_Tag_a39ae035_21e3_4fd5_aab7_c389070b4254" localSheetId="0" hidden="1">#REF!</definedName>
    <definedName name="Xbrl_Tag_a39ae035_21e3_4fd5_aab7_c389070b4254" hidden="1">#REF!</definedName>
    <definedName name="Xbrl_Tag_a3cbb207_e42c_4b23_a3ec_6e54031fba07" localSheetId="2" hidden="1">#REF!</definedName>
    <definedName name="Xbrl_Tag_a3cbb207_e42c_4b23_a3ec_6e54031fba07" localSheetId="0" hidden="1">#REF!</definedName>
    <definedName name="Xbrl_Tag_a3cbb207_e42c_4b23_a3ec_6e54031fba07" hidden="1">#REF!</definedName>
    <definedName name="Xbrl_Tag_a593845c_a530_499f_b364_82bf9849e75a" localSheetId="2" hidden="1">#REF!</definedName>
    <definedName name="Xbrl_Tag_a593845c_a530_499f_b364_82bf9849e75a" localSheetId="0" hidden="1">#REF!</definedName>
    <definedName name="Xbrl_Tag_a593845c_a530_499f_b364_82bf9849e75a" hidden="1">#REF!</definedName>
    <definedName name="Xbrl_Tag_a7b167fa_b1fc_404a_8294_d17b9a1f6d91" localSheetId="2" hidden="1">#REF!</definedName>
    <definedName name="Xbrl_Tag_a7b167fa_b1fc_404a_8294_d17b9a1f6d91" localSheetId="0" hidden="1">#REF!</definedName>
    <definedName name="Xbrl_Tag_a7b167fa_b1fc_404a_8294_d17b9a1f6d91" hidden="1">#REF!</definedName>
    <definedName name="Xbrl_Tag_a8d50b83_27eb_402b_893e_0a9c4e9062aa" localSheetId="0" hidden="1">#REF!</definedName>
    <definedName name="Xbrl_Tag_a8d50b83_27eb_402b_893e_0a9c4e9062aa" hidden="1">#REF!</definedName>
    <definedName name="Xbrl_Tag_a8e3d5ad_86f2_4de7_8fe9_501258dd2455" localSheetId="0" hidden="1">#REF!</definedName>
    <definedName name="Xbrl_Tag_a8e3d5ad_86f2_4de7_8fe9_501258dd2455" hidden="1">#REF!</definedName>
    <definedName name="Xbrl_Tag_a91f4a9b_619b_42a7_ade6_672cfaa18512" localSheetId="0" hidden="1">#REF!</definedName>
    <definedName name="Xbrl_Tag_a91f4a9b_619b_42a7_ade6_672cfaa18512" hidden="1">#REF!</definedName>
    <definedName name="Xbrl_Tag_aa1040aa_6b40_428a_a1d3_b279218c7a8c" localSheetId="2" hidden="1">#REF!</definedName>
    <definedName name="Xbrl_Tag_aa1040aa_6b40_428a_a1d3_b279218c7a8c" localSheetId="0" hidden="1">#REF!</definedName>
    <definedName name="Xbrl_Tag_aa1040aa_6b40_428a_a1d3_b279218c7a8c" hidden="1">#REF!</definedName>
    <definedName name="Xbrl_Tag_aa71c19c_7cb4_4e3f_a3c3_f83785bad0bc" localSheetId="0" hidden="1">#REF!</definedName>
    <definedName name="Xbrl_Tag_aa71c19c_7cb4_4e3f_a3c3_f83785bad0bc" hidden="1">#REF!</definedName>
    <definedName name="Xbrl_Tag_ac15abc0_f3a2_49ba_aed8_6fc267336ad9" localSheetId="2" hidden="1">#REF!</definedName>
    <definedName name="Xbrl_Tag_ac15abc0_f3a2_49ba_aed8_6fc267336ad9" localSheetId="0" hidden="1">#REF!</definedName>
    <definedName name="Xbrl_Tag_ac15abc0_f3a2_49ba_aed8_6fc267336ad9" hidden="1">#REF!</definedName>
    <definedName name="Xbrl_Tag_acdb3e41_7fa4_4653_a27a_cae3a4986b08" localSheetId="2" hidden="1">#REF!</definedName>
    <definedName name="Xbrl_Tag_acdb3e41_7fa4_4653_a27a_cae3a4986b08" localSheetId="0" hidden="1">#REF!</definedName>
    <definedName name="Xbrl_Tag_acdb3e41_7fa4_4653_a27a_cae3a4986b08" hidden="1">#REF!</definedName>
    <definedName name="Xbrl_Tag_aea3cb23_ff01_4a66_865f_e15cea473e06" localSheetId="2" hidden="1">#REF!</definedName>
    <definedName name="Xbrl_Tag_aea3cb23_ff01_4a66_865f_e15cea473e06" localSheetId="0" hidden="1">#REF!</definedName>
    <definedName name="Xbrl_Tag_aea3cb23_ff01_4a66_865f_e15cea473e06" hidden="1">#REF!</definedName>
    <definedName name="Xbrl_Tag_aeba6862_f939_441c_b4bf_9dbed596e0c4" localSheetId="0" hidden="1">#REF!</definedName>
    <definedName name="Xbrl_Tag_aeba6862_f939_441c_b4bf_9dbed596e0c4" hidden="1">#REF!</definedName>
    <definedName name="Xbrl_Tag_af8efd6e_0d43_4ad5_b40d_7943affd7f24" localSheetId="2" hidden="1">#REF!</definedName>
    <definedName name="Xbrl_Tag_af8efd6e_0d43_4ad5_b40d_7943affd7f24" localSheetId="0" hidden="1">#REF!</definedName>
    <definedName name="Xbrl_Tag_af8efd6e_0d43_4ad5_b40d_7943affd7f24" hidden="1">#REF!</definedName>
    <definedName name="Xbrl_Tag_b03e662b_465c_4961_ba1a_4f1f0a7fca01" localSheetId="2" hidden="1">#REF!</definedName>
    <definedName name="Xbrl_Tag_b03e662b_465c_4961_ba1a_4f1f0a7fca01" localSheetId="0" hidden="1">#REF!</definedName>
    <definedName name="Xbrl_Tag_b03e662b_465c_4961_ba1a_4f1f0a7fca01" hidden="1">#REF!</definedName>
    <definedName name="Xbrl_Tag_b158bdf9_bf3d_44cd_8528_2b69c54be8f5" localSheetId="2" hidden="1">#REF!</definedName>
    <definedName name="Xbrl_Tag_b158bdf9_bf3d_44cd_8528_2b69c54be8f5" localSheetId="0" hidden="1">#REF!</definedName>
    <definedName name="Xbrl_Tag_b158bdf9_bf3d_44cd_8528_2b69c54be8f5" hidden="1">#REF!</definedName>
    <definedName name="Xbrl_Tag_b16f2c28_6b6e_4bd7_98ef_cabbb749be50" localSheetId="0" hidden="1">#REF!</definedName>
    <definedName name="Xbrl_Tag_b16f2c28_6b6e_4bd7_98ef_cabbb749be50" hidden="1">#REF!</definedName>
    <definedName name="Xbrl_Tag_b1860705_b10f_465e_b870_0c1b50b1f781" localSheetId="2" hidden="1">#REF!</definedName>
    <definedName name="Xbrl_Tag_b1860705_b10f_465e_b870_0c1b50b1f781" localSheetId="0" hidden="1">#REF!</definedName>
    <definedName name="Xbrl_Tag_b1860705_b10f_465e_b870_0c1b50b1f781" hidden="1">#REF!</definedName>
    <definedName name="Xbrl_Tag_b26e5dfe_f9b4_43a6_8dc2_12ce667a2521" localSheetId="2" hidden="1">#REF!</definedName>
    <definedName name="Xbrl_Tag_b26e5dfe_f9b4_43a6_8dc2_12ce667a2521" localSheetId="0" hidden="1">#REF!</definedName>
    <definedName name="Xbrl_Tag_b26e5dfe_f9b4_43a6_8dc2_12ce667a2521" hidden="1">#REF!</definedName>
    <definedName name="Xbrl_Tag_b6735d5b_36ed_48ce_9c4b_a6b0b4d9d3ae" localSheetId="0" hidden="1">#REF!</definedName>
    <definedName name="Xbrl_Tag_b6735d5b_36ed_48ce_9c4b_a6b0b4d9d3ae" hidden="1">#REF!</definedName>
    <definedName name="Xbrl_Tag_b74f4bf6_b58a_4cd2_a709_5b21825ee3b2" localSheetId="2" hidden="1">#REF!</definedName>
    <definedName name="Xbrl_Tag_b74f4bf6_b58a_4cd2_a709_5b21825ee3b2" localSheetId="0" hidden="1">#REF!</definedName>
    <definedName name="Xbrl_Tag_b74f4bf6_b58a_4cd2_a709_5b21825ee3b2" hidden="1">#REF!</definedName>
    <definedName name="Xbrl_Tag_b914d31d_2143_4a49_8deb_63540d9769da" localSheetId="2" hidden="1">#REF!</definedName>
    <definedName name="Xbrl_Tag_b914d31d_2143_4a49_8deb_63540d9769da" localSheetId="0" hidden="1">#REF!</definedName>
    <definedName name="Xbrl_Tag_b914d31d_2143_4a49_8deb_63540d9769da" hidden="1">#REF!</definedName>
    <definedName name="Xbrl_Tag_ba081d92_b6af_4356_b803_e747c279296c" localSheetId="2" hidden="1">#REF!</definedName>
    <definedName name="Xbrl_Tag_ba081d92_b6af_4356_b803_e747c279296c" localSheetId="0" hidden="1">#REF!</definedName>
    <definedName name="Xbrl_Tag_ba081d92_b6af_4356_b803_e747c279296c" hidden="1">#REF!</definedName>
    <definedName name="Xbrl_Tag_bc0a399a_eac2_4d46_a37d_029acc7fb0c3" localSheetId="2" hidden="1">#REF!</definedName>
    <definedName name="Xbrl_Tag_bc0a399a_eac2_4d46_a37d_029acc7fb0c3" localSheetId="0" hidden="1">#REF!</definedName>
    <definedName name="Xbrl_Tag_bc0a399a_eac2_4d46_a37d_029acc7fb0c3" hidden="1">#REF!</definedName>
    <definedName name="Xbrl_Tag_bc0ca535_8adf_499f_b1b6_77eaba2838aa" localSheetId="0" hidden="1">#REF!</definedName>
    <definedName name="Xbrl_Tag_bc0ca535_8adf_499f_b1b6_77eaba2838aa" hidden="1">#REF!</definedName>
    <definedName name="Xbrl_Tag_bcdcdfc5_8e47_43c7_bc99_8e1a9fb5c1a2" localSheetId="2" hidden="1">#REF!</definedName>
    <definedName name="Xbrl_Tag_bcdcdfc5_8e47_43c7_bc99_8e1a9fb5c1a2" localSheetId="0" hidden="1">#REF!</definedName>
    <definedName name="Xbrl_Tag_bcdcdfc5_8e47_43c7_bc99_8e1a9fb5c1a2" hidden="1">#REF!</definedName>
    <definedName name="Xbrl_Tag_be28dda7_dcff_4f1e_804f_85b48f7b834e" localSheetId="2" hidden="1">#REF!</definedName>
    <definedName name="Xbrl_Tag_be28dda7_dcff_4f1e_804f_85b48f7b834e" localSheetId="0" hidden="1">#REF!</definedName>
    <definedName name="Xbrl_Tag_be28dda7_dcff_4f1e_804f_85b48f7b834e" hidden="1">#REF!</definedName>
    <definedName name="Xbrl_Tag_be6bcb05_625f_4fbd_a917_6ad6b7455326" localSheetId="2" hidden="1">#REF!</definedName>
    <definedName name="Xbrl_Tag_be6bcb05_625f_4fbd_a917_6ad6b7455326" localSheetId="0" hidden="1">#REF!</definedName>
    <definedName name="Xbrl_Tag_be6bcb05_625f_4fbd_a917_6ad6b7455326" hidden="1">#REF!</definedName>
    <definedName name="Xbrl_Tag_bf250830_4074_4ab9_bf31_7ad9b67c76ec" localSheetId="2" hidden="1">#REF!</definedName>
    <definedName name="Xbrl_Tag_bf250830_4074_4ab9_bf31_7ad9b67c76ec" localSheetId="0" hidden="1">#REF!</definedName>
    <definedName name="Xbrl_Tag_bf250830_4074_4ab9_bf31_7ad9b67c76ec" hidden="1">#REF!</definedName>
    <definedName name="Xbrl_Tag_bf826433_3d37_4f51_8505_b9100edd84da" localSheetId="2" hidden="1">#REF!</definedName>
    <definedName name="Xbrl_Tag_bf826433_3d37_4f51_8505_b9100edd84da" localSheetId="0" hidden="1">#REF!</definedName>
    <definedName name="Xbrl_Tag_bf826433_3d37_4f51_8505_b9100edd84da" hidden="1">#REF!</definedName>
    <definedName name="Xbrl_Tag_bfa86474_40e4_4028_aa57_62ccf976d38e" localSheetId="2" hidden="1">#REF!</definedName>
    <definedName name="Xbrl_Tag_bfa86474_40e4_4028_aa57_62ccf976d38e" localSheetId="0" hidden="1">#REF!</definedName>
    <definedName name="Xbrl_Tag_bfa86474_40e4_4028_aa57_62ccf976d38e" hidden="1">#REF!</definedName>
    <definedName name="Xbrl_Tag_c154964a_d26d_486e_b7b2_0666d82983c2" localSheetId="2" hidden="1">#REF!</definedName>
    <definedName name="Xbrl_Tag_c154964a_d26d_486e_b7b2_0666d82983c2" localSheetId="0" hidden="1">#REF!</definedName>
    <definedName name="Xbrl_Tag_c154964a_d26d_486e_b7b2_0666d82983c2" hidden="1">#REF!</definedName>
    <definedName name="Xbrl_Tag_c1ab2f9d_d127_483c_8068_0e580e9d3d86" localSheetId="2" hidden="1">#REF!</definedName>
    <definedName name="Xbrl_Tag_c1ab2f9d_d127_483c_8068_0e580e9d3d86" localSheetId="0" hidden="1">#REF!</definedName>
    <definedName name="Xbrl_Tag_c1ab2f9d_d127_483c_8068_0e580e9d3d86" hidden="1">#REF!</definedName>
    <definedName name="Xbrl_Tag_c2974069_422e_4f64_b891_5e5fbebb7328" localSheetId="0" hidden="1">#REF!</definedName>
    <definedName name="Xbrl_Tag_c2974069_422e_4f64_b891_5e5fbebb7328" hidden="1">#REF!</definedName>
    <definedName name="Xbrl_Tag_c34547b5_2255_400e_b708_fe5bea0e5c44" localSheetId="0" hidden="1">#REF!</definedName>
    <definedName name="Xbrl_Tag_c34547b5_2255_400e_b708_fe5bea0e5c44" hidden="1">#REF!</definedName>
    <definedName name="Xbrl_Tag_c34b1bfa_4351_41c8_a3d6_80bf068cc3d4" localSheetId="2" hidden="1">#REF!</definedName>
    <definedName name="Xbrl_Tag_c34b1bfa_4351_41c8_a3d6_80bf068cc3d4" localSheetId="0" hidden="1">#REF!</definedName>
    <definedName name="Xbrl_Tag_c34b1bfa_4351_41c8_a3d6_80bf068cc3d4" hidden="1">#REF!</definedName>
    <definedName name="Xbrl_Tag_c4c6f70e_c281_4c7d_afad_46b874e545d9" localSheetId="2" hidden="1">#REF!</definedName>
    <definedName name="Xbrl_Tag_c4c6f70e_c281_4c7d_afad_46b874e545d9" localSheetId="0" hidden="1">#REF!</definedName>
    <definedName name="Xbrl_Tag_c4c6f70e_c281_4c7d_afad_46b874e545d9" hidden="1">#REF!</definedName>
    <definedName name="Xbrl_Tag_c60a12cc_df73_42e0_8f68_dc7d9262bd82" localSheetId="2" hidden="1">#REF!</definedName>
    <definedName name="Xbrl_Tag_c60a12cc_df73_42e0_8f68_dc7d9262bd82" localSheetId="0" hidden="1">#REF!</definedName>
    <definedName name="Xbrl_Tag_c60a12cc_df73_42e0_8f68_dc7d9262bd82" hidden="1">#REF!</definedName>
    <definedName name="Xbrl_Tag_c92be08d_1e1b_4d80_91a4_176905e26875" localSheetId="0" hidden="1">#REF!</definedName>
    <definedName name="Xbrl_Tag_c92be08d_1e1b_4d80_91a4_176905e26875" hidden="1">#REF!</definedName>
    <definedName name="Xbrl_Tag_c95b3b3b_66ab_451d_aa56_0ab0feb3424c" localSheetId="0" hidden="1">#REF!</definedName>
    <definedName name="Xbrl_Tag_c95b3b3b_66ab_451d_aa56_0ab0feb3424c" hidden="1">#REF!</definedName>
    <definedName name="Xbrl_Tag_c9d8a936_d856_439e_ae40_d5efdc0a1e00" localSheetId="2" hidden="1">#REF!</definedName>
    <definedName name="Xbrl_Tag_c9d8a936_d856_439e_ae40_d5efdc0a1e00" localSheetId="0" hidden="1">#REF!</definedName>
    <definedName name="Xbrl_Tag_c9d8a936_d856_439e_ae40_d5efdc0a1e00" hidden="1">#REF!</definedName>
    <definedName name="Xbrl_Tag_ca5f746b_0b54_49e7_ac19_cca25dd1954c" localSheetId="2" hidden="1">#REF!</definedName>
    <definedName name="Xbrl_Tag_ca5f746b_0b54_49e7_ac19_cca25dd1954c" localSheetId="0" hidden="1">#REF!</definedName>
    <definedName name="Xbrl_Tag_ca5f746b_0b54_49e7_ac19_cca25dd1954c" hidden="1">#REF!</definedName>
    <definedName name="Xbrl_Tag_ca748b60_63c1_4b69_94dc_f9dd5cc0e788" localSheetId="2" hidden="1">#REF!</definedName>
    <definedName name="Xbrl_Tag_ca748b60_63c1_4b69_94dc_f9dd5cc0e788" localSheetId="0" hidden="1">#REF!</definedName>
    <definedName name="Xbrl_Tag_ca748b60_63c1_4b69_94dc_f9dd5cc0e788" hidden="1">#REF!</definedName>
    <definedName name="Xbrl_Tag_ca759fcd_a2bb_4770_abb0_eed0f5c52429" localSheetId="0" hidden="1">#REF!</definedName>
    <definedName name="Xbrl_Tag_ca759fcd_a2bb_4770_abb0_eed0f5c52429" hidden="1">#REF!</definedName>
    <definedName name="Xbrl_Tag_caa03af6_6e48_4ad5_a38d_771f53c763cb" localSheetId="2" hidden="1">#REF!</definedName>
    <definedName name="Xbrl_Tag_caa03af6_6e48_4ad5_a38d_771f53c763cb" localSheetId="0" hidden="1">#REF!</definedName>
    <definedName name="Xbrl_Tag_caa03af6_6e48_4ad5_a38d_771f53c763cb" hidden="1">#REF!</definedName>
    <definedName name="Xbrl_Tag_caaadaa1_4b7f_48e5_8678_87545343040a" localSheetId="2" hidden="1">#REF!</definedName>
    <definedName name="Xbrl_Tag_caaadaa1_4b7f_48e5_8678_87545343040a" localSheetId="0" hidden="1">#REF!</definedName>
    <definedName name="Xbrl_Tag_caaadaa1_4b7f_48e5_8678_87545343040a" hidden="1">#REF!</definedName>
    <definedName name="Xbrl_Tag_caedeb36_e5af_44e9_8fbd_7d4c59101479" localSheetId="2" hidden="1">#REF!</definedName>
    <definedName name="Xbrl_Tag_caedeb36_e5af_44e9_8fbd_7d4c59101479" localSheetId="0" hidden="1">#REF!</definedName>
    <definedName name="Xbrl_Tag_caedeb36_e5af_44e9_8fbd_7d4c59101479" hidden="1">#REF!</definedName>
    <definedName name="Xbrl_Tag_cbf0c44a_8b23_4419_be43_62aa098e9670" localSheetId="0" hidden="1">#REF!</definedName>
    <definedName name="Xbrl_Tag_cbf0c44a_8b23_4419_be43_62aa098e9670" hidden="1">#REF!</definedName>
    <definedName name="Xbrl_Tag_cc20751c_da46_45ef_b679_a27ecbabb10b" localSheetId="2" hidden="1">#REF!</definedName>
    <definedName name="Xbrl_Tag_cc20751c_da46_45ef_b679_a27ecbabb10b" localSheetId="0" hidden="1">#REF!</definedName>
    <definedName name="Xbrl_Tag_cc20751c_da46_45ef_b679_a27ecbabb10b" hidden="1">#REF!</definedName>
    <definedName name="Xbrl_Tag_cc247019_6c08_4d08_b7da_a7a4c02d4cd7" localSheetId="2" hidden="1">#REF!</definedName>
    <definedName name="Xbrl_Tag_cc247019_6c08_4d08_b7da_a7a4c02d4cd7" localSheetId="0" hidden="1">#REF!</definedName>
    <definedName name="Xbrl_Tag_cc247019_6c08_4d08_b7da_a7a4c02d4cd7" hidden="1">#REF!</definedName>
    <definedName name="Xbrl_Tag_cc8fcc38_c553_4d6e_a2df_24edaab95849" localSheetId="0" hidden="1">#REF!</definedName>
    <definedName name="Xbrl_Tag_cc8fcc38_c553_4d6e_a2df_24edaab95849" hidden="1">#REF!</definedName>
    <definedName name="Xbrl_Tag_cd880dc3_f4cb_42fb_9866_8b95f50c8339" localSheetId="2" hidden="1">#REF!</definedName>
    <definedName name="Xbrl_Tag_cd880dc3_f4cb_42fb_9866_8b95f50c8339" localSheetId="0" hidden="1">#REF!</definedName>
    <definedName name="Xbrl_Tag_cd880dc3_f4cb_42fb_9866_8b95f50c8339" hidden="1">#REF!</definedName>
    <definedName name="Xbrl_Tag_cd8b4d80_bf19_4bbb_9287_2acaacbb6290" localSheetId="2" hidden="1">#REF!</definedName>
    <definedName name="Xbrl_Tag_cd8b4d80_bf19_4bbb_9287_2acaacbb6290" localSheetId="0" hidden="1">#REF!</definedName>
    <definedName name="Xbrl_Tag_cd8b4d80_bf19_4bbb_9287_2acaacbb6290" hidden="1">#REF!</definedName>
    <definedName name="Xbrl_Tag_cdf44e78_5335_48a4_a9d3_3d7b27fef683" localSheetId="2" hidden="1">#REF!</definedName>
    <definedName name="Xbrl_Tag_cdf44e78_5335_48a4_a9d3_3d7b27fef683" localSheetId="0" hidden="1">#REF!</definedName>
    <definedName name="Xbrl_Tag_cdf44e78_5335_48a4_a9d3_3d7b27fef683" hidden="1">#REF!</definedName>
    <definedName name="Xbrl_Tag_ce6cc2d6_6590_4027_9690_79f29daf63f9" localSheetId="0" hidden="1">#REF!</definedName>
    <definedName name="Xbrl_Tag_ce6cc2d6_6590_4027_9690_79f29daf63f9" hidden="1">#REF!</definedName>
    <definedName name="Xbrl_Tag_cefb5f77_084f_4760_b4cf_e197d672d613" localSheetId="2" hidden="1">#REF!</definedName>
    <definedName name="Xbrl_Tag_cefb5f77_084f_4760_b4cf_e197d672d613" localSheetId="0" hidden="1">#REF!</definedName>
    <definedName name="Xbrl_Tag_cefb5f77_084f_4760_b4cf_e197d672d613" hidden="1">#REF!</definedName>
    <definedName name="Xbrl_Tag_cf8e697c_e467_46ef_abc0_53d949255492" localSheetId="0" hidden="1">#REF!</definedName>
    <definedName name="Xbrl_Tag_cf8e697c_e467_46ef_abc0_53d949255492" hidden="1">#REF!</definedName>
    <definedName name="Xbrl_Tag_cf9d8fba_ac73_4651_b7ef_9c1cd2849683" localSheetId="2" hidden="1">#REF!</definedName>
    <definedName name="Xbrl_Tag_cf9d8fba_ac73_4651_b7ef_9c1cd2849683" localSheetId="0" hidden="1">#REF!</definedName>
    <definedName name="Xbrl_Tag_cf9d8fba_ac73_4651_b7ef_9c1cd2849683" hidden="1">#REF!</definedName>
    <definedName name="Xbrl_Tag_d027f61e_dfad_4139_9c39_324c5f8884b1" localSheetId="2" hidden="1">#REF!</definedName>
    <definedName name="Xbrl_Tag_d027f61e_dfad_4139_9c39_324c5f8884b1" localSheetId="0" hidden="1">#REF!</definedName>
    <definedName name="Xbrl_Tag_d027f61e_dfad_4139_9c39_324c5f8884b1" hidden="1">#REF!</definedName>
    <definedName name="Xbrl_Tag_d16bc182_6456_4c5b_bd38_c7f39f2a73ec" localSheetId="0" hidden="1">#REF!</definedName>
    <definedName name="Xbrl_Tag_d16bc182_6456_4c5b_bd38_c7f39f2a73ec" hidden="1">#REF!</definedName>
    <definedName name="Xbrl_Tag_d1978a10_187c_4fd8_b87e_e71835306bc3" localSheetId="2" hidden="1">#REF!</definedName>
    <definedName name="Xbrl_Tag_d1978a10_187c_4fd8_b87e_e71835306bc3" localSheetId="0" hidden="1">#REF!</definedName>
    <definedName name="Xbrl_Tag_d1978a10_187c_4fd8_b87e_e71835306bc3" hidden="1">#REF!</definedName>
    <definedName name="Xbrl_Tag_d1e5b60f_7d70_4d68_aa54_179375815368" localSheetId="2" hidden="1">#REF!</definedName>
    <definedName name="Xbrl_Tag_d1e5b60f_7d70_4d68_aa54_179375815368" localSheetId="0" hidden="1">#REF!</definedName>
    <definedName name="Xbrl_Tag_d1e5b60f_7d70_4d68_aa54_179375815368" hidden="1">#REF!</definedName>
    <definedName name="Xbrl_Tag_d2179ce0_cf63_4039_b12c_2ff58f8f42bb" localSheetId="2" hidden="1">#REF!</definedName>
    <definedName name="Xbrl_Tag_d2179ce0_cf63_4039_b12c_2ff58f8f42bb" localSheetId="0" hidden="1">#REF!</definedName>
    <definedName name="Xbrl_Tag_d2179ce0_cf63_4039_b12c_2ff58f8f42bb" hidden="1">#REF!</definedName>
    <definedName name="Xbrl_Tag_d243c2a2_630b_4d87_9b04_98c4d8cfc257" localSheetId="2" hidden="1">#REF!</definedName>
    <definedName name="Xbrl_Tag_d243c2a2_630b_4d87_9b04_98c4d8cfc257" localSheetId="0" hidden="1">#REF!</definedName>
    <definedName name="Xbrl_Tag_d243c2a2_630b_4d87_9b04_98c4d8cfc257" hidden="1">#REF!</definedName>
    <definedName name="Xbrl_Tag_d275b57f_d7cd_4eb2_95d4_fec0bb084092" localSheetId="2" hidden="1">#REF!</definedName>
    <definedName name="Xbrl_Tag_d275b57f_d7cd_4eb2_95d4_fec0bb084092" localSheetId="0" hidden="1">#REF!</definedName>
    <definedName name="Xbrl_Tag_d275b57f_d7cd_4eb2_95d4_fec0bb084092" hidden="1">#REF!</definedName>
    <definedName name="Xbrl_Tag_d314e675_4463_40d3_84e8_1b0191a000d8" localSheetId="0" hidden="1">#REF!</definedName>
    <definedName name="Xbrl_Tag_d314e675_4463_40d3_84e8_1b0191a000d8" hidden="1">#REF!</definedName>
    <definedName name="Xbrl_Tag_d3a09d79_612f_4869_baed_ddc05455c413" localSheetId="0" hidden="1">#REF!</definedName>
    <definedName name="Xbrl_Tag_d3a09d79_612f_4869_baed_ddc05455c413" hidden="1">#REF!</definedName>
    <definedName name="Xbrl_Tag_d4129986_9254_424a_8b2a_d12af13af418" localSheetId="2" hidden="1">#REF!</definedName>
    <definedName name="Xbrl_Tag_d4129986_9254_424a_8b2a_d12af13af418" localSheetId="0" hidden="1">#REF!</definedName>
    <definedName name="Xbrl_Tag_d4129986_9254_424a_8b2a_d12af13af418" hidden="1">#REF!</definedName>
    <definedName name="Xbrl_Tag_d4394133_6301_4dec_824b_0d59cf3ccb85" localSheetId="0" hidden="1">#REF!</definedName>
    <definedName name="Xbrl_Tag_d4394133_6301_4dec_824b_0d59cf3ccb85" hidden="1">#REF!</definedName>
    <definedName name="Xbrl_Tag_d48ccff4_83e4_481b_8f83_291685d7353c" localSheetId="0" hidden="1">#REF!</definedName>
    <definedName name="Xbrl_Tag_d48ccff4_83e4_481b_8f83_291685d7353c" hidden="1">#REF!</definedName>
    <definedName name="Xbrl_Tag_d49bc77e_ff00_4616_9664_d22eef647fd0" localSheetId="0" hidden="1">#REF!</definedName>
    <definedName name="Xbrl_Tag_d49bc77e_ff00_4616_9664_d22eef647fd0" hidden="1">#REF!</definedName>
    <definedName name="Xbrl_Tag_d4b534e0_b363_4a88_b8de_dcbe405c39ba" localSheetId="0" hidden="1">#REF!</definedName>
    <definedName name="Xbrl_Tag_d4b534e0_b363_4a88_b8de_dcbe405c39ba" hidden="1">#REF!</definedName>
    <definedName name="Xbrl_Tag_d4b6a844_c879_442d_8cfa_549659fbff47" localSheetId="0" hidden="1">#REF!</definedName>
    <definedName name="Xbrl_Tag_d4b6a844_c879_442d_8cfa_549659fbff47" hidden="1">#REF!</definedName>
    <definedName name="Xbrl_Tag_d525e2c2_dd7a_481a_a9aa_10c9a39a6fbc" localSheetId="2" hidden="1">#REF!</definedName>
    <definedName name="Xbrl_Tag_d525e2c2_dd7a_481a_a9aa_10c9a39a6fbc" localSheetId="0" hidden="1">#REF!</definedName>
    <definedName name="Xbrl_Tag_d525e2c2_dd7a_481a_a9aa_10c9a39a6fbc" hidden="1">#REF!</definedName>
    <definedName name="Xbrl_Tag_d6144d68_10f9_41a4_890a_0143a23acbbc" localSheetId="2" hidden="1">#REF!</definedName>
    <definedName name="Xbrl_Tag_d6144d68_10f9_41a4_890a_0143a23acbbc" localSheetId="0" hidden="1">#REF!</definedName>
    <definedName name="Xbrl_Tag_d6144d68_10f9_41a4_890a_0143a23acbbc" hidden="1">#REF!</definedName>
    <definedName name="Xbrl_Tag_d61e9828_cec3_41b9_9dd6_92412ad6a10c" localSheetId="2" hidden="1">#REF!</definedName>
    <definedName name="Xbrl_Tag_d61e9828_cec3_41b9_9dd6_92412ad6a10c" localSheetId="0" hidden="1">#REF!</definedName>
    <definedName name="Xbrl_Tag_d61e9828_cec3_41b9_9dd6_92412ad6a10c" hidden="1">#REF!</definedName>
    <definedName name="Xbrl_Tag_d7eb3327_2976_47e4_9110_7864b807ee50" localSheetId="2" hidden="1">#REF!</definedName>
    <definedName name="Xbrl_Tag_d7eb3327_2976_47e4_9110_7864b807ee50" localSheetId="0" hidden="1">#REF!</definedName>
    <definedName name="Xbrl_Tag_d7eb3327_2976_47e4_9110_7864b807ee50" hidden="1">#REF!</definedName>
    <definedName name="Xbrl_Tag_d801a54e_acde_4011_a4d4_85c156165d79" localSheetId="2" hidden="1">#REF!</definedName>
    <definedName name="Xbrl_Tag_d801a54e_acde_4011_a4d4_85c156165d79" localSheetId="0" hidden="1">#REF!</definedName>
    <definedName name="Xbrl_Tag_d801a54e_acde_4011_a4d4_85c156165d79" hidden="1">#REF!</definedName>
    <definedName name="Xbrl_Tag_d83694e9_038f_4e2f_9f6a_b5a88c2c2643" localSheetId="0" hidden="1">#REF!</definedName>
    <definedName name="Xbrl_Tag_d83694e9_038f_4e2f_9f6a_b5a88c2c2643" hidden="1">#REF!</definedName>
    <definedName name="Xbrl_Tag_d90686cb_9654_42d9_a969_874c20fc8164" localSheetId="2" hidden="1">#REF!</definedName>
    <definedName name="Xbrl_Tag_d90686cb_9654_42d9_a969_874c20fc8164" localSheetId="0" hidden="1">#REF!</definedName>
    <definedName name="Xbrl_Tag_d90686cb_9654_42d9_a969_874c20fc8164" hidden="1">#REF!</definedName>
    <definedName name="Xbrl_Tag_d96a8c22_c834_4504_9b6f_90fd61e8e252" localSheetId="2" hidden="1">#REF!</definedName>
    <definedName name="Xbrl_Tag_d96a8c22_c834_4504_9b6f_90fd61e8e252" localSheetId="0" hidden="1">#REF!</definedName>
    <definedName name="Xbrl_Tag_d96a8c22_c834_4504_9b6f_90fd61e8e252" hidden="1">#REF!</definedName>
    <definedName name="Xbrl_Tag_da01e19d_dd0d_42cf_bfbf_ba38be72a05b" localSheetId="2" hidden="1">#REF!</definedName>
    <definedName name="Xbrl_Tag_da01e19d_dd0d_42cf_bfbf_ba38be72a05b" localSheetId="0" hidden="1">#REF!</definedName>
    <definedName name="Xbrl_Tag_da01e19d_dd0d_42cf_bfbf_ba38be72a05b" hidden="1">#REF!</definedName>
    <definedName name="Xbrl_Tag_da2735e7_1e9a_430a_8e8d_a25c6ba97ca8" localSheetId="2" hidden="1">#REF!</definedName>
    <definedName name="Xbrl_Tag_da2735e7_1e9a_430a_8e8d_a25c6ba97ca8" localSheetId="0" hidden="1">#REF!</definedName>
    <definedName name="Xbrl_Tag_da2735e7_1e9a_430a_8e8d_a25c6ba97ca8" hidden="1">#REF!</definedName>
    <definedName name="Xbrl_Tag_dc7ca5aa_8b14_46ae_a98a_1c2e055c5f2e" localSheetId="0" hidden="1">#REF!</definedName>
    <definedName name="Xbrl_Tag_dc7ca5aa_8b14_46ae_a98a_1c2e055c5f2e" hidden="1">#REF!</definedName>
    <definedName name="Xbrl_Tag_dd857b1b_63d0_467e_a62a_0b5577d2fa30" localSheetId="2" hidden="1">#REF!</definedName>
    <definedName name="Xbrl_Tag_dd857b1b_63d0_467e_a62a_0b5577d2fa30" localSheetId="0" hidden="1">#REF!</definedName>
    <definedName name="Xbrl_Tag_dd857b1b_63d0_467e_a62a_0b5577d2fa30" hidden="1">#REF!</definedName>
    <definedName name="Xbrl_Tag_de6f6029_fc56_4dff_a153_cc88676b8608" localSheetId="2" hidden="1">#REF!</definedName>
    <definedName name="Xbrl_Tag_de6f6029_fc56_4dff_a153_cc88676b8608" localSheetId="0" hidden="1">#REF!</definedName>
    <definedName name="Xbrl_Tag_de6f6029_fc56_4dff_a153_cc88676b8608" hidden="1">#REF!</definedName>
    <definedName name="Xbrl_Tag_de708692_6c72_4bdc_b6f9_8c0516b8c495" localSheetId="2" hidden="1">#REF!</definedName>
    <definedName name="Xbrl_Tag_de708692_6c72_4bdc_b6f9_8c0516b8c495" localSheetId="0" hidden="1">#REF!</definedName>
    <definedName name="Xbrl_Tag_de708692_6c72_4bdc_b6f9_8c0516b8c495" hidden="1">#REF!</definedName>
    <definedName name="Xbrl_Tag_e1a2f389_e2af_4321_bcf0_708ff5c1a6f0" localSheetId="2" hidden="1">#REF!</definedName>
    <definedName name="Xbrl_Tag_e1a2f389_e2af_4321_bcf0_708ff5c1a6f0" localSheetId="0" hidden="1">#REF!</definedName>
    <definedName name="Xbrl_Tag_e1a2f389_e2af_4321_bcf0_708ff5c1a6f0" hidden="1">#REF!</definedName>
    <definedName name="Xbrl_Tag_e2db6869_85b6_4169_b221_14c4581763c6" localSheetId="0" hidden="1">#REF!</definedName>
    <definedName name="Xbrl_Tag_e2db6869_85b6_4169_b221_14c4581763c6" hidden="1">#REF!</definedName>
    <definedName name="Xbrl_Tag_e35f00ce_834f_4c1f_a145_3ad1d878de76" localSheetId="2" hidden="1">#REF!</definedName>
    <definedName name="Xbrl_Tag_e35f00ce_834f_4c1f_a145_3ad1d878de76" localSheetId="0" hidden="1">#REF!</definedName>
    <definedName name="Xbrl_Tag_e35f00ce_834f_4c1f_a145_3ad1d878de76" hidden="1">#REF!</definedName>
    <definedName name="Xbrl_Tag_e6f39492_80f7_431c_88aa_8344b62c04ab" localSheetId="0" hidden="1">#REF!</definedName>
    <definedName name="Xbrl_Tag_e6f39492_80f7_431c_88aa_8344b62c04ab" hidden="1">#REF!</definedName>
    <definedName name="Xbrl_Tag_e71e9992_2ff5_4c4b_99b9_f7815c81a589" localSheetId="0" hidden="1">#REF!</definedName>
    <definedName name="Xbrl_Tag_e71e9992_2ff5_4c4b_99b9_f7815c81a589" hidden="1">#REF!</definedName>
    <definedName name="Xbrl_Tag_e71f1931_7dae_4519_85ae_c9aa0524effa" localSheetId="2" hidden="1">#REF!</definedName>
    <definedName name="Xbrl_Tag_e71f1931_7dae_4519_85ae_c9aa0524effa" localSheetId="0" hidden="1">#REF!</definedName>
    <definedName name="Xbrl_Tag_e71f1931_7dae_4519_85ae_c9aa0524effa" hidden="1">#REF!</definedName>
    <definedName name="Xbrl_Tag_e7485126_a62b_4d3c_a659_7dce99c0694e" localSheetId="2" hidden="1">#REF!</definedName>
    <definedName name="Xbrl_Tag_e7485126_a62b_4d3c_a659_7dce99c0694e" localSheetId="0" hidden="1">#REF!</definedName>
    <definedName name="Xbrl_Tag_e7485126_a62b_4d3c_a659_7dce99c0694e" hidden="1">#REF!</definedName>
    <definedName name="Xbrl_Tag_ea63824e_9c74_4934_ac77_ffd93fd5cdce" localSheetId="2" hidden="1">#REF!</definedName>
    <definedName name="Xbrl_Tag_ea63824e_9c74_4934_ac77_ffd93fd5cdce" localSheetId="0" hidden="1">#REF!</definedName>
    <definedName name="Xbrl_Tag_ea63824e_9c74_4934_ac77_ffd93fd5cdce" hidden="1">#REF!</definedName>
    <definedName name="Xbrl_Tag_ed7ca6f4_25d5_4ec8_b9ee_e55fe46a7b27" localSheetId="2" hidden="1">#REF!</definedName>
    <definedName name="Xbrl_Tag_ed7ca6f4_25d5_4ec8_b9ee_e55fe46a7b27" localSheetId="0" hidden="1">#REF!</definedName>
    <definedName name="Xbrl_Tag_ed7ca6f4_25d5_4ec8_b9ee_e55fe46a7b27" hidden="1">#REF!</definedName>
    <definedName name="Xbrl_Tag_eecdccbf_40ad_4136_95fb_6ffa14ed5ff3" localSheetId="2" hidden="1">#REF!</definedName>
    <definedName name="Xbrl_Tag_eecdccbf_40ad_4136_95fb_6ffa14ed5ff3" localSheetId="0" hidden="1">#REF!</definedName>
    <definedName name="Xbrl_Tag_eecdccbf_40ad_4136_95fb_6ffa14ed5ff3" hidden="1">#REF!</definedName>
    <definedName name="Xbrl_Tag_ef12fba0_4537_4335_a4e7_a821a97de398" localSheetId="0" hidden="1">#REF!</definedName>
    <definedName name="Xbrl_Tag_ef12fba0_4537_4335_a4e7_a821a97de398" hidden="1">#REF!</definedName>
    <definedName name="Xbrl_Tag_ef55617f_b044_4970_8865_78f62e48ded0" localSheetId="2" hidden="1">#REF!</definedName>
    <definedName name="Xbrl_Tag_ef55617f_b044_4970_8865_78f62e48ded0" localSheetId="0" hidden="1">#REF!</definedName>
    <definedName name="Xbrl_Tag_ef55617f_b044_4970_8865_78f62e48ded0" hidden="1">#REF!</definedName>
    <definedName name="Xbrl_Tag_efecf4f2_9694_48f7_8cb9_c7e8a238d1ae" localSheetId="2" hidden="1">#REF!</definedName>
    <definedName name="Xbrl_Tag_efecf4f2_9694_48f7_8cb9_c7e8a238d1ae" localSheetId="0" hidden="1">#REF!</definedName>
    <definedName name="Xbrl_Tag_efecf4f2_9694_48f7_8cb9_c7e8a238d1ae" hidden="1">#REF!</definedName>
    <definedName name="Xbrl_Tag_f0163161_5bca_4c67_bf86_ec34a5d47ab9" localSheetId="2" hidden="1">#REF!</definedName>
    <definedName name="Xbrl_Tag_f0163161_5bca_4c67_bf86_ec34a5d47ab9" localSheetId="0" hidden="1">#REF!</definedName>
    <definedName name="Xbrl_Tag_f0163161_5bca_4c67_bf86_ec34a5d47ab9" hidden="1">#REF!</definedName>
    <definedName name="Xbrl_Tag_f097a00f_0808_4737_bb17_2430ffa97726" localSheetId="2" hidden="1">#REF!</definedName>
    <definedName name="Xbrl_Tag_f097a00f_0808_4737_bb17_2430ffa97726" localSheetId="0" hidden="1">#REF!</definedName>
    <definedName name="Xbrl_Tag_f097a00f_0808_4737_bb17_2430ffa97726" hidden="1">#REF!</definedName>
    <definedName name="Xbrl_Tag_f19b39f8_871e_4217_8559_994a02d1d639" localSheetId="0" hidden="1">#REF!</definedName>
    <definedName name="Xbrl_Tag_f19b39f8_871e_4217_8559_994a02d1d639" hidden="1">#REF!</definedName>
    <definedName name="Xbrl_Tag_f29d447e_4332_476f_9a52_06119e5005e8" localSheetId="2" hidden="1">#REF!</definedName>
    <definedName name="Xbrl_Tag_f29d447e_4332_476f_9a52_06119e5005e8" localSheetId="0" hidden="1">#REF!</definedName>
    <definedName name="Xbrl_Tag_f29d447e_4332_476f_9a52_06119e5005e8" hidden="1">#REF!</definedName>
    <definedName name="Xbrl_Tag_f2bb8d21_e47f_48fe_906a_1ad6dedb95f4" localSheetId="2" hidden="1">#REF!</definedName>
    <definedName name="Xbrl_Tag_f2bb8d21_e47f_48fe_906a_1ad6dedb95f4" localSheetId="0" hidden="1">#REF!</definedName>
    <definedName name="Xbrl_Tag_f2bb8d21_e47f_48fe_906a_1ad6dedb95f4" hidden="1">#REF!</definedName>
    <definedName name="Xbrl_Tag_f42eb424_ca72_4710_820e_a91aaa8bb379" localSheetId="2" hidden="1">#REF!</definedName>
    <definedName name="Xbrl_Tag_f42eb424_ca72_4710_820e_a91aaa8bb379" localSheetId="0" hidden="1">#REF!</definedName>
    <definedName name="Xbrl_Tag_f42eb424_ca72_4710_820e_a91aaa8bb379" hidden="1">#REF!</definedName>
    <definedName name="Xbrl_Tag_f44d1874_e741_41e7_a8b5_d755382e4d6d" localSheetId="2" hidden="1">#REF!</definedName>
    <definedName name="Xbrl_Tag_f44d1874_e741_41e7_a8b5_d755382e4d6d" localSheetId="0" hidden="1">#REF!</definedName>
    <definedName name="Xbrl_Tag_f44d1874_e741_41e7_a8b5_d755382e4d6d" hidden="1">#REF!</definedName>
    <definedName name="Xbrl_Tag_f61083ee_8338_441f_81f6_66a1afae58c7" localSheetId="0" hidden="1">#REF!</definedName>
    <definedName name="Xbrl_Tag_f61083ee_8338_441f_81f6_66a1afae58c7" hidden="1">#REF!</definedName>
    <definedName name="Xbrl_Tag_f689a130_10a3_4593_8afe_db2c5445d803" localSheetId="2" hidden="1">#REF!</definedName>
    <definedName name="Xbrl_Tag_f689a130_10a3_4593_8afe_db2c5445d803" localSheetId="0" hidden="1">#REF!</definedName>
    <definedName name="Xbrl_Tag_f689a130_10a3_4593_8afe_db2c5445d803" hidden="1">#REF!</definedName>
    <definedName name="Xbrl_Tag_f74bde76_9142_44bc_8c79_b3cb0fba5b10" localSheetId="2" hidden="1">#REF!</definedName>
    <definedName name="Xbrl_Tag_f74bde76_9142_44bc_8c79_b3cb0fba5b10" localSheetId="0" hidden="1">#REF!</definedName>
    <definedName name="Xbrl_Tag_f74bde76_9142_44bc_8c79_b3cb0fba5b10" hidden="1">#REF!</definedName>
    <definedName name="Xbrl_Tag_f86e0847_506d_4602_8283_e731a67b7f87" localSheetId="2" hidden="1">#REF!</definedName>
    <definedName name="Xbrl_Tag_f86e0847_506d_4602_8283_e731a67b7f87" localSheetId="0" hidden="1">#REF!</definedName>
    <definedName name="Xbrl_Tag_f86e0847_506d_4602_8283_e731a67b7f87" hidden="1">#REF!</definedName>
    <definedName name="Xbrl_Tag_fa08610c_0853_42aa_912e_b58282967e78" localSheetId="2" hidden="1">#REF!</definedName>
    <definedName name="Xbrl_Tag_fa08610c_0853_42aa_912e_b58282967e78" localSheetId="0" hidden="1">#REF!</definedName>
    <definedName name="Xbrl_Tag_fa08610c_0853_42aa_912e_b58282967e78" hidden="1">#REF!</definedName>
    <definedName name="Xbrl_Tag_fa71ebed_cfcf_4863_9f08_2edfadc3ab7e" localSheetId="2" hidden="1">#REF!</definedName>
    <definedName name="Xbrl_Tag_fa71ebed_cfcf_4863_9f08_2edfadc3ab7e" localSheetId="0" hidden="1">#REF!</definedName>
    <definedName name="Xbrl_Tag_fa71ebed_cfcf_4863_9f08_2edfadc3ab7e" hidden="1">#REF!</definedName>
    <definedName name="Xbrl_Tag_faaceb3d_914f_48a7_ac08_b81d6493518c" localSheetId="2" hidden="1">#REF!</definedName>
    <definedName name="Xbrl_Tag_faaceb3d_914f_48a7_ac08_b81d6493518c" localSheetId="0" hidden="1">#REF!</definedName>
    <definedName name="Xbrl_Tag_faaceb3d_914f_48a7_ac08_b81d6493518c" hidden="1">#REF!</definedName>
    <definedName name="Xbrl_Tag_fbd37e6e_fd57_4cb5_9c4d_d616e2e4ae7e" localSheetId="0" hidden="1">#REF!</definedName>
    <definedName name="Xbrl_Tag_fbd37e6e_fd57_4cb5_9c4d_d616e2e4ae7e" hidden="1">#REF!</definedName>
    <definedName name="Xbrl_Tag_fbe22c8a_30d9_460f_961e_61f3e6280982" localSheetId="2" hidden="1">#REF!</definedName>
    <definedName name="Xbrl_Tag_fbe22c8a_30d9_460f_961e_61f3e6280982" localSheetId="0" hidden="1">#REF!</definedName>
    <definedName name="Xbrl_Tag_fbe22c8a_30d9_460f_961e_61f3e6280982" hidden="1">#REF!</definedName>
    <definedName name="Xbrl_Tag_fc989605_bb63_4d2f_bc65_5b190ac6ac71" localSheetId="2" hidden="1">#REF!</definedName>
    <definedName name="Xbrl_Tag_fc989605_bb63_4d2f_bc65_5b190ac6ac71" localSheetId="0" hidden="1">#REF!</definedName>
    <definedName name="Xbrl_Tag_fc989605_bb63_4d2f_bc65_5b190ac6ac71" hidden="1">#REF!</definedName>
    <definedName name="Xbrl_Tag_fcb8fae1_6f77_4cc4_b82d_2a163b1f3e46" localSheetId="2" hidden="1">#REF!</definedName>
    <definedName name="Xbrl_Tag_fcb8fae1_6f77_4cc4_b82d_2a163b1f3e46" localSheetId="0" hidden="1">#REF!</definedName>
    <definedName name="Xbrl_Tag_fcb8fae1_6f77_4cc4_b82d_2a163b1f3e46" hidden="1">#REF!</definedName>
    <definedName name="Xbrl_Tag_ff786c4c_1413_4775_a1af_02161b09df0f" localSheetId="2" hidden="1">#REF!</definedName>
    <definedName name="Xbrl_Tag_ff786c4c_1413_4775_a1af_02161b09df0f" localSheetId="0" hidden="1">#REF!</definedName>
    <definedName name="Xbrl_Tag_ff786c4c_1413_4775_a1af_02161b09df0f" hidden="1">#REF!</definedName>
    <definedName name="Xbrl_Tag_fff1e390_a371_4902_bb54_f6e5727fd246" localSheetId="2" hidden="1">#REF!</definedName>
    <definedName name="Xbrl_Tag_fff1e390_a371_4902_bb54_f6e5727fd246" localSheetId="0" hidden="1">#REF!</definedName>
    <definedName name="Xbrl_Tag_fff1e390_a371_4902_bb54_f6e5727fd246" hidden="1">#REF!</definedName>
    <definedName name="XXX" localSheetId="0">#REF!</definedName>
    <definedName name="XXX">#REF!</definedName>
    <definedName name="Year">'[2]POV Lists'!$A$82:$A$85</definedName>
    <definedName name="ZZZ" localSheetId="0">#REF!</definedName>
    <definedName name="ZZZ">#REF!</definedName>
  </definedNames>
  <calcPr calcId="125725"/>
</workbook>
</file>

<file path=xl/calcChain.xml><?xml version="1.0" encoding="utf-8"?>
<calcChain xmlns="http://schemas.openxmlformats.org/spreadsheetml/2006/main">
  <c r="I7" i="6"/>
  <c r="Q7" s="1"/>
  <c r="E7"/>
  <c r="M7" s="1"/>
</calcChain>
</file>

<file path=xl/sharedStrings.xml><?xml version="1.0" encoding="utf-8"?>
<sst xmlns="http://schemas.openxmlformats.org/spreadsheetml/2006/main" count="167" uniqueCount="108">
  <si>
    <t>Lowe's Companies, Inc.</t>
  </si>
  <si>
    <t>Consolidated Balance Sheets</t>
  </si>
  <si>
    <t>In Millions, Except Par Value Data</t>
  </si>
  <si>
    <t>(Unaudited)</t>
  </si>
  <si>
    <t>Assets</t>
  </si>
  <si>
    <t xml:space="preserve">     Current assets:</t>
  </si>
  <si>
    <t xml:space="preserve">     Cash and cash equivalents</t>
  </si>
  <si>
    <t>$</t>
  </si>
  <si>
    <t xml:space="preserve">     Short-term investments </t>
  </si>
  <si>
    <t xml:space="preserve">     Merchandise inventory - net</t>
  </si>
  <si>
    <t xml:space="preserve">     Deferred income taxes - net </t>
  </si>
  <si>
    <t xml:space="preserve">     Other current assets</t>
  </si>
  <si>
    <t xml:space="preserve">     Total current assets</t>
  </si>
  <si>
    <t xml:space="preserve">     Property, less accumulated depreciation  </t>
  </si>
  <si>
    <t xml:space="preserve">     Long-term investments </t>
  </si>
  <si>
    <t xml:space="preserve">     Other assets</t>
  </si>
  <si>
    <t xml:space="preserve">     Total assets</t>
  </si>
  <si>
    <t>Liabilities and Shareholders' Equity</t>
  </si>
  <si>
    <t xml:space="preserve">     Current liabilities:</t>
  </si>
  <si>
    <t xml:space="preserve">     Short-term borrowings</t>
  </si>
  <si>
    <t xml:space="preserve">     Current maturities of long-term debt</t>
  </si>
  <si>
    <t xml:space="preserve">     Accounts payable</t>
  </si>
  <si>
    <t xml:space="preserve">     Accrued compensation and employee benefits </t>
  </si>
  <si>
    <t xml:space="preserve">     Deferred revenue</t>
  </si>
  <si>
    <t xml:space="preserve">     Other current liabilities</t>
  </si>
  <si>
    <t xml:space="preserve">     Total current liabilities</t>
  </si>
  <si>
    <t xml:space="preserve">     Long-term debt, excluding current maturities </t>
  </si>
  <si>
    <t xml:space="preserve">     Deferred income taxes - net  </t>
  </si>
  <si>
    <t xml:space="preserve">     Deferred revenue - extended protection plans</t>
  </si>
  <si>
    <t xml:space="preserve">     Other liabilities </t>
  </si>
  <si>
    <t xml:space="preserve">     Total liabilities</t>
  </si>
  <si>
    <t xml:space="preserve">     Shareholders' equity:</t>
  </si>
  <si>
    <t xml:space="preserve">     Preferred stock - $5 par value, none issued</t>
  </si>
  <si>
    <t xml:space="preserve">     Common stock - $.50 par value; </t>
  </si>
  <si>
    <t>Shares issued and outstanding</t>
  </si>
  <si>
    <t xml:space="preserve">     Capital in excess of par value</t>
  </si>
  <si>
    <t xml:space="preserve">     Retained earnings</t>
  </si>
  <si>
    <t xml:space="preserve">     Accumulated other comprehensive income</t>
  </si>
  <si>
    <t xml:space="preserve">     Total shareholders' equity</t>
  </si>
  <si>
    <t xml:space="preserve">     Total liabilities and shareholders' equity</t>
  </si>
  <si>
    <t>In Millions, Except Per Share Data</t>
  </si>
  <si>
    <t/>
  </si>
  <si>
    <t>Current Earnings</t>
  </si>
  <si>
    <t>Amount</t>
  </si>
  <si>
    <t>Percent</t>
  </si>
  <si>
    <t>Net sales</t>
  </si>
  <si>
    <t>Cost of sales</t>
  </si>
  <si>
    <t>Gross margin</t>
  </si>
  <si>
    <t>Expenses:</t>
  </si>
  <si>
    <t>Selling, general and administrative</t>
  </si>
  <si>
    <t>Depreciation</t>
  </si>
  <si>
    <t>Interest - net</t>
  </si>
  <si>
    <t>Total expenses</t>
  </si>
  <si>
    <t xml:space="preserve">Pre-tax earnings </t>
  </si>
  <si>
    <t xml:space="preserve">Income tax provision </t>
  </si>
  <si>
    <t>Net earnings</t>
  </si>
  <si>
    <t>Weighted average common shares outstanding - basic</t>
  </si>
  <si>
    <t>Weighted average common shares outstanding - diluted</t>
  </si>
  <si>
    <t>Cash dividends per share</t>
  </si>
  <si>
    <t>Retained Earnings</t>
  </si>
  <si>
    <t>Balance at beginning of period</t>
  </si>
  <si>
    <t xml:space="preserve">Net earnings </t>
  </si>
  <si>
    <t>Cash dividends</t>
  </si>
  <si>
    <t>Share repurchases</t>
  </si>
  <si>
    <t>Balance at end of period</t>
  </si>
  <si>
    <t>Consolidated Statements of Current and Retained Earnings</t>
  </si>
  <si>
    <t xml:space="preserve"> (Unaudited)</t>
  </si>
  <si>
    <t>In Millions</t>
  </si>
  <si>
    <t>Cash flows from operating activities:</t>
  </si>
  <si>
    <t>Adjustments to reconcile net earnings to net cash provided by</t>
  </si>
  <si>
    <t>operating activities:</t>
  </si>
  <si>
    <t>Depreciation and amortization</t>
  </si>
  <si>
    <t>Deferred income taxes</t>
  </si>
  <si>
    <t>Loss on property and other assets - net</t>
  </si>
  <si>
    <t>Share-based payment expense</t>
  </si>
  <si>
    <t>Net changes in operating assets and liabilities:</t>
  </si>
  <si>
    <t>Merchandise inventory - net</t>
  </si>
  <si>
    <t>Other operating assets</t>
  </si>
  <si>
    <t xml:space="preserve">Accounts payable </t>
  </si>
  <si>
    <t>Other operating liabilities</t>
  </si>
  <si>
    <t>Net cash provided by operating activities</t>
  </si>
  <si>
    <t>Cash flows from investing activities:</t>
  </si>
  <si>
    <t>Purchases of investments</t>
  </si>
  <si>
    <t>Proceeds from sale/maturity of investments</t>
  </si>
  <si>
    <t>Property acquired</t>
  </si>
  <si>
    <t>Proceeds from sale of property and other long-term assets</t>
  </si>
  <si>
    <t>Net cash used in investing activities</t>
  </si>
  <si>
    <t>Cash flows from financing activities:</t>
  </si>
  <si>
    <t>Net proceeds from issuance of long-term debt</t>
  </si>
  <si>
    <t>Repayment of long-term debt</t>
  </si>
  <si>
    <t>Cash dividend payments</t>
  </si>
  <si>
    <t>Repurchase of common stock</t>
  </si>
  <si>
    <t>Net cash used in financing activities</t>
  </si>
  <si>
    <t>Effect of exchange rate changes on cash</t>
  </si>
  <si>
    <t>Net increase in cash and cash equivalents</t>
  </si>
  <si>
    <t>Proceeds from issuance of common stock under 
   share-based payment plans</t>
  </si>
  <si>
    <t>Other - net</t>
  </si>
  <si>
    <t>Change in equity method investments - net</t>
  </si>
  <si>
    <r>
      <t xml:space="preserve">Three Months Ended </t>
    </r>
    <r>
      <rPr>
        <b/>
        <vertAlign val="superscript"/>
        <sz val="10"/>
        <rFont val="Tahoma"/>
        <family val="2"/>
      </rPr>
      <t>(1)</t>
    </r>
  </si>
  <si>
    <r>
      <t>Year Ended</t>
    </r>
    <r>
      <rPr>
        <b/>
        <vertAlign val="superscript"/>
        <sz val="10"/>
        <rFont val="Tahoma"/>
        <family val="2"/>
      </rPr>
      <t xml:space="preserve"> (1)</t>
    </r>
  </si>
  <si>
    <r>
      <t xml:space="preserve">Basic earnings per common share </t>
    </r>
    <r>
      <rPr>
        <b/>
        <vertAlign val="superscript"/>
        <sz val="10"/>
        <rFont val="Tahoma"/>
        <family val="2"/>
      </rPr>
      <t>(2)</t>
    </r>
  </si>
  <si>
    <r>
      <t xml:space="preserve">Diluted earnings per common share </t>
    </r>
    <r>
      <rPr>
        <b/>
        <vertAlign val="superscript"/>
        <sz val="10"/>
        <rFont val="Tahoma"/>
        <family val="2"/>
      </rPr>
      <t>(2)</t>
    </r>
  </si>
  <si>
    <r>
      <t xml:space="preserve">(2) </t>
    </r>
    <r>
      <rPr>
        <sz val="10"/>
        <rFont val="Tahoma"/>
        <family val="2"/>
      </rPr>
      <t xml:space="preserve">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$320 million for the three months ended February 3, 2012 and $283 million for the three months ended January 28, 2011. Net earnings allocable to common shares used in the basic and diluted earnings per share calculation were $1,824 million for the fiscal year ended February 3, 2012 and $1,993 million for the fiscal year ended January 28, 2011. </t>
    </r>
  </si>
  <si>
    <t>Consolidated Statements of Cash Flows</t>
  </si>
  <si>
    <t>Cash and cash equivalents, beginning of year</t>
  </si>
  <si>
    <t>Cash and cash equivalents, end of year</t>
  </si>
  <si>
    <t>Year Ended</t>
  </si>
  <si>
    <r>
      <t xml:space="preserve">(1) </t>
    </r>
    <r>
      <rPr>
        <sz val="10"/>
        <rFont val="Tahoma"/>
        <family val="2"/>
      </rPr>
      <t>The fiscal year and three months ended February 3, 2012, had 53 weeks and 14 weeks, respectively. The fiscal year and three months ended January 28, 2011, had 52 weeks and 13 weeks, respectively.</t>
    </r>
  </si>
</sst>
</file>

<file path=xl/styles.xml><?xml version="1.0" encoding="utf-8"?>
<styleSheet xmlns="http://schemas.openxmlformats.org/spreadsheetml/2006/main">
  <numFmts count="3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
    <numFmt numFmtId="167" formatCode="&quot;$&quot;\ \ \ \ ##,###"/>
    <numFmt numFmtId="168" formatCode="&quot;$&quot;#,##0.00"/>
    <numFmt numFmtId="169" formatCode="_._.* #,##0.0_);_._.* \(#,##0.0\);_._.* \-??_.?_);_._.@_)"/>
    <numFmt numFmtId="170" formatCode="_._.* #,##0.00_);_._.* \(#,##0.00\);_._.* \-??_.??_);_._.@_)"/>
    <numFmt numFmtId="171" formatCode="_._.* #,##0.000_);_._.* \(#,##0.000\);_._.* \-??_.???_);_._.@_)"/>
    <numFmt numFmtId="172" formatCode="_._.* #,##0.0000_);_._.* \(#,##0.0000\);_._.* \-??_.?_);_._.@_)"/>
    <numFmt numFmtId="173" formatCode="_._.* #,##0.00000_);_._.* \(#,##0.00000\);_._.* \-??_.?_);_._.@_)"/>
    <numFmt numFmtId="174" formatCode="_._.&quot;$&quot;* #,##0.0_);_._.&quot;$&quot;* \(#,##0.0\);_._.&quot;$&quot;* \-??_.?_);_._.@_)"/>
    <numFmt numFmtId="175" formatCode="_._.&quot;$&quot;* #,##0.00_);_._.&quot;$&quot;* \(#,##0.00\);_._.&quot;$&quot;* \-??_.??_);_._.@_)"/>
    <numFmt numFmtId="176" formatCode="_._.&quot;$&quot;* #,##0.000_);_._.&quot;$&quot;* \(#,##0.000\);_._.&quot;$&quot;* \-??_.???_);_._.@_)"/>
    <numFmt numFmtId="177" formatCode="_._.&quot;$&quot;* #,##0.0000_);_._.&quot;$&quot;* \(#,##0.0000\);\ _._.&quot;$&quot;* \-??_.??_);_._.@_)"/>
    <numFmt numFmtId="178" formatCode="_._.&quot;$&quot;* #,##0.00000_);_._.&quot;$&quot;* \(#,##0.00000\);\ _._.&quot;$&quot;* \-??_.??_);_._.@_)"/>
    <numFmt numFmtId="179" formatCode="mmm\-d"/>
    <numFmt numFmtId="180" formatCode="mmm\-d\-yy"/>
    <numFmt numFmtId="181" formatCode="[$$-409]#,##0.00_);\([$$-409]#,##0.00\)"/>
    <numFmt numFmtId="182" formatCode="_._._(0%_);_._.\(0\)%_)"/>
    <numFmt numFmtId="183" formatCode="0.0%;\(0.0%\)"/>
    <numFmt numFmtId="184" formatCode="_._._(0.00%_);_._.\(0.00\)%_)"/>
    <numFmt numFmtId="185" formatCode="_._._(0.000%_);_._.\(0.000\)%_)"/>
    <numFmt numFmtId="186" formatCode="_._._(0.0000%_);_._.\(0.0000\)%_)"/>
    <numFmt numFmtId="187" formatCode="_(* #,##0,_);_(* \(#,##0,\);_(* &quot;-&quot;_);_(@_)"/>
    <numFmt numFmtId="188" formatCode="#,##0.0"/>
    <numFmt numFmtId="189" formatCode="_._-* ###0_);_._.* \(###0\);_._.* \-??_);_._.@_)"/>
    <numFmt numFmtId="190" formatCode="###0_);\ \(###0\);_._.* \-??_);_._.@_)"/>
    <numFmt numFmtId="191" formatCode="#,##0,;\-#,##0,"/>
    <numFmt numFmtId="192" formatCode="_(* #,##0.0_);_(* \(#,##0.0\);_(* &quot;-&quot;?_);_(@_)"/>
    <numFmt numFmtId="193" formatCode="##,###"/>
    <numFmt numFmtId="194" formatCode="0_);\(0\)"/>
    <numFmt numFmtId="195" formatCode="_(&quot;$&quot;* #,##0_);_(&quot;$&quot;* \(#,##0\);_(&quot;$&quot;* &quot;-&quot;??_);_(@_)"/>
  </numFmts>
  <fonts count="10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Tahoma"/>
      <family val="2"/>
    </font>
    <font>
      <sz val="10"/>
      <name val="Tahoma"/>
      <family val="2"/>
    </font>
    <font>
      <b/>
      <sz val="10"/>
      <color indexed="10"/>
      <name val="Tahoma"/>
      <family val="2"/>
    </font>
    <font>
      <sz val="10"/>
      <color rgb="FFFF0000"/>
      <name val="Tahoma"/>
      <family val="2"/>
    </font>
    <font>
      <sz val="10"/>
      <color indexed="9"/>
      <name val="Tahoma"/>
      <family val="2"/>
    </font>
    <font>
      <sz val="11"/>
      <color indexed="8"/>
      <name val="Calibri"/>
      <family val="2"/>
    </font>
    <font>
      <sz val="11"/>
      <color indexed="9"/>
      <name val="Calibri"/>
      <family val="2"/>
    </font>
    <font>
      <sz val="11"/>
      <color indexed="20"/>
      <name val="Calibri"/>
      <family val="2"/>
    </font>
    <font>
      <sz val="12"/>
      <name val="Tms Rmn"/>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1"/>
      <name val="Calibri"/>
      <family val="2"/>
    </font>
    <font>
      <b/>
      <sz val="11"/>
      <color indexed="9"/>
      <name val="Calibri"/>
      <family val="2"/>
    </font>
    <font>
      <sz val="10"/>
      <name val="Monotype Sorts"/>
      <charset val="2"/>
    </font>
    <font>
      <sz val="10"/>
      <color indexed="8"/>
      <name val="ARIAL"/>
      <family val="2"/>
      <charset val="1"/>
    </font>
    <font>
      <sz val="11"/>
      <name val="Times New Roman"/>
      <family val="1"/>
    </font>
    <font>
      <u val="singleAccounting"/>
      <sz val="11"/>
      <name val="Times New Roman"/>
      <family val="1"/>
    </font>
    <font>
      <b/>
      <sz val="10"/>
      <name val="Times New Roman"/>
      <family val="1"/>
    </font>
    <font>
      <sz val="10"/>
      <name val="Times New Roman"/>
      <family val="1"/>
    </font>
    <font>
      <b/>
      <sz val="16"/>
      <name val="Times New Roman"/>
      <family val="1"/>
    </font>
    <font>
      <i/>
      <sz val="11"/>
      <color indexed="23"/>
      <name val="Calibri"/>
      <family val="2"/>
    </font>
    <font>
      <sz val="11"/>
      <color indexed="17"/>
      <name val="Calibri"/>
      <family val="2"/>
    </font>
    <font>
      <b/>
      <sz val="12"/>
      <color indexed="9"/>
      <name val="Tms Rmn"/>
    </font>
    <font>
      <b/>
      <sz val="15"/>
      <color indexed="61"/>
      <name val="Calibri"/>
      <family val="2"/>
    </font>
    <font>
      <b/>
      <sz val="15"/>
      <color indexed="25"/>
      <name val="Calibri"/>
      <family val="2"/>
    </font>
    <font>
      <b/>
      <sz val="13"/>
      <color indexed="61"/>
      <name val="Calibri"/>
      <family val="2"/>
    </font>
    <font>
      <b/>
      <sz val="13"/>
      <color indexed="25"/>
      <name val="Calibri"/>
      <family val="2"/>
    </font>
    <font>
      <b/>
      <sz val="11"/>
      <color indexed="61"/>
      <name val="Calibri"/>
      <family val="2"/>
    </font>
    <font>
      <b/>
      <sz val="11"/>
      <color indexed="25"/>
      <name val="Calibri"/>
      <family val="2"/>
    </font>
    <font>
      <u/>
      <sz val="10"/>
      <color rgb="FF0000FF"/>
      <name val="Arial"/>
      <family val="2"/>
    </font>
    <font>
      <sz val="11"/>
      <color indexed="61"/>
      <name val="Calibri"/>
      <family val="2"/>
    </font>
    <font>
      <sz val="11"/>
      <color indexed="25"/>
      <name val="Calibri"/>
      <family val="2"/>
    </font>
    <font>
      <sz val="11"/>
      <color indexed="51"/>
      <name val="Calibri"/>
      <family val="2"/>
    </font>
    <font>
      <sz val="11"/>
      <color indexed="59"/>
      <name val="Calibri"/>
      <family val="2"/>
    </font>
    <font>
      <sz val="10"/>
      <color indexed="8"/>
      <name val="Arial"/>
      <family val="2"/>
    </font>
    <font>
      <b/>
      <sz val="11"/>
      <color indexed="62"/>
      <name val="Calibri"/>
      <family val="2"/>
    </font>
    <font>
      <sz val="10"/>
      <name val="MS Sans Serif"/>
      <family val="2"/>
    </font>
    <font>
      <b/>
      <sz val="10"/>
      <name val="MS Sans Serif"/>
      <family val="2"/>
    </font>
    <font>
      <b/>
      <sz val="8"/>
      <color indexed="18"/>
      <name val="Arial"/>
      <family val="2"/>
    </font>
    <font>
      <sz val="8"/>
      <color indexed="22"/>
      <name val="Arial"/>
      <family val="2"/>
    </font>
    <font>
      <b/>
      <i/>
      <sz val="10"/>
      <color indexed="18"/>
      <name val="Arial"/>
      <family val="2"/>
    </font>
    <font>
      <b/>
      <sz val="10"/>
      <name val="Arial"/>
      <family val="2"/>
    </font>
    <font>
      <b/>
      <sz val="10"/>
      <color indexed="16"/>
      <name val="Arial"/>
      <family val="2"/>
    </font>
    <font>
      <b/>
      <sz val="10"/>
      <color indexed="25"/>
      <name val="Arial"/>
      <family val="2"/>
    </font>
    <font>
      <b/>
      <i/>
      <sz val="10"/>
      <color indexed="20"/>
      <name val="Arial"/>
      <family val="2"/>
    </font>
    <font>
      <b/>
      <i/>
      <sz val="10"/>
      <name val="Arial"/>
      <family val="2"/>
    </font>
    <font>
      <b/>
      <sz val="18"/>
      <color indexed="61"/>
      <name val="Cambria"/>
      <family val="2"/>
    </font>
    <font>
      <b/>
      <sz val="18"/>
      <color indexed="25"/>
      <name val="Cambria"/>
      <family val="2"/>
    </font>
    <font>
      <b/>
      <sz val="11"/>
      <color indexed="8"/>
      <name val="Calibri"/>
      <family val="2"/>
    </font>
    <font>
      <sz val="11"/>
      <color indexed="10"/>
      <name val="Calibri"/>
      <family val="2"/>
    </font>
    <font>
      <b/>
      <u val="singleAccounting"/>
      <sz val="11"/>
      <name val="Times New Roman"/>
      <family val="1"/>
    </font>
    <font>
      <u/>
      <sz val="11"/>
      <name val="Times New Roman"/>
      <family val="1"/>
    </font>
    <font>
      <vertAlign val="superscript"/>
      <sz val="12"/>
      <name val="Tahoma"/>
      <family val="2"/>
    </font>
    <font>
      <b/>
      <vertAlign val="superscript"/>
      <sz val="12"/>
      <name val="Tahoma"/>
      <family val="2"/>
    </font>
    <font>
      <b/>
      <sz val="11"/>
      <color indexed="52"/>
      <name val="Calibri"/>
      <family val="2"/>
      <scheme val="minor"/>
    </font>
    <font>
      <b/>
      <sz val="11"/>
      <color indexed="52"/>
      <name val="Calibri"/>
      <family val="2"/>
    </font>
    <font>
      <b/>
      <sz val="15"/>
      <color indexed="56"/>
      <name val="Calibri"/>
      <family val="2"/>
      <scheme val="minor"/>
    </font>
    <font>
      <b/>
      <sz val="15"/>
      <color indexed="56"/>
      <name val="Calibri"/>
      <family val="2"/>
    </font>
    <font>
      <b/>
      <sz val="13"/>
      <color indexed="56"/>
      <name val="Calibri"/>
      <family val="2"/>
      <scheme val="minor"/>
    </font>
    <font>
      <b/>
      <sz val="13"/>
      <color indexed="56"/>
      <name val="Calibri"/>
      <family val="2"/>
    </font>
    <font>
      <b/>
      <sz val="11"/>
      <color indexed="56"/>
      <name val="Calibri"/>
      <family val="2"/>
      <scheme val="minor"/>
    </font>
    <font>
      <b/>
      <sz val="11"/>
      <color indexed="56"/>
      <name val="Calibri"/>
      <family val="2"/>
    </font>
    <font>
      <sz val="11"/>
      <color indexed="62"/>
      <name val="Calibri"/>
      <family val="2"/>
    </font>
    <font>
      <sz val="11"/>
      <color indexed="52"/>
      <name val="Calibri"/>
      <family val="2"/>
    </font>
    <font>
      <sz val="11"/>
      <color indexed="52"/>
      <name val="Calibri"/>
      <family val="2"/>
      <scheme val="minor"/>
    </font>
    <font>
      <sz val="11"/>
      <color indexed="60"/>
      <name val="Calibri"/>
      <family val="2"/>
      <scheme val="minor"/>
    </font>
    <font>
      <sz val="11"/>
      <color indexed="60"/>
      <name val="Calibri"/>
      <family val="2"/>
    </font>
    <font>
      <b/>
      <sz val="11"/>
      <color indexed="63"/>
      <name val="Calibri"/>
      <family val="2"/>
    </font>
    <font>
      <b/>
      <sz val="18"/>
      <color indexed="56"/>
      <name val="Cambria"/>
      <family val="2"/>
      <scheme val="major"/>
    </font>
    <font>
      <b/>
      <sz val="18"/>
      <color indexed="56"/>
      <name val="Cambria"/>
      <family val="2"/>
    </font>
    <font>
      <b/>
      <vertAlign val="superscript"/>
      <sz val="10"/>
      <name val="Tahoma"/>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47"/>
        <bgColor indexed="64"/>
      </patternFill>
    </fill>
    <fill>
      <patternFill patternType="solid">
        <fgColor indexed="29"/>
      </patternFill>
    </fill>
    <fill>
      <patternFill patternType="solid">
        <fgColor indexed="29"/>
        <bgColor indexed="64"/>
      </patternFill>
    </fill>
    <fill>
      <patternFill patternType="solid">
        <fgColor indexed="26"/>
      </patternFill>
    </fill>
    <fill>
      <patternFill patternType="solid">
        <fgColor indexed="26"/>
        <bgColor indexed="64"/>
      </patternFill>
    </fill>
    <fill>
      <patternFill patternType="solid">
        <fgColor indexed="27"/>
      </patternFill>
    </fill>
    <fill>
      <patternFill patternType="solid">
        <fgColor indexed="27"/>
        <bgColor indexed="64"/>
      </patternFill>
    </fill>
    <fill>
      <patternFill patternType="solid">
        <fgColor indexed="22"/>
      </patternFill>
    </fill>
    <fill>
      <patternFill patternType="solid">
        <fgColor indexed="22"/>
        <bgColor indexed="64"/>
      </patternFill>
    </fill>
    <fill>
      <patternFill patternType="solid">
        <fgColor indexed="43"/>
      </patternFill>
    </fill>
    <fill>
      <patternFill patternType="solid">
        <fgColor indexed="43"/>
        <bgColor indexed="64"/>
      </patternFill>
    </fill>
    <fill>
      <patternFill patternType="solid">
        <fgColor indexed="44"/>
      </patternFill>
    </fill>
    <fill>
      <patternFill patternType="solid">
        <fgColor indexed="44"/>
        <bgColor indexed="64"/>
      </patternFill>
    </fill>
    <fill>
      <patternFill patternType="solid">
        <fgColor indexed="48"/>
      </patternFill>
    </fill>
    <fill>
      <patternFill patternType="solid">
        <fgColor indexed="48"/>
        <bgColor indexed="64"/>
      </patternFill>
    </fill>
    <fill>
      <patternFill patternType="solid">
        <fgColor indexed="10"/>
      </patternFill>
    </fill>
    <fill>
      <patternFill patternType="solid">
        <fgColor indexed="10"/>
        <bgColor indexed="64"/>
      </patternFill>
    </fill>
    <fill>
      <patternFill patternType="solid">
        <fgColor indexed="56"/>
      </patternFill>
    </fill>
    <fill>
      <patternFill patternType="solid">
        <fgColor indexed="56"/>
        <bgColor indexed="64"/>
      </patternFill>
    </fill>
    <fill>
      <patternFill patternType="solid">
        <fgColor indexed="53"/>
      </patternFill>
    </fill>
    <fill>
      <patternFill patternType="solid">
        <fgColor indexed="53"/>
        <bgColor indexed="64"/>
      </patternFill>
    </fill>
    <fill>
      <patternFill patternType="solid">
        <fgColor indexed="52"/>
      </patternFill>
    </fill>
    <fill>
      <patternFill patternType="solid">
        <fgColor indexed="52"/>
        <bgColor indexed="64"/>
      </patternFill>
    </fill>
    <fill>
      <patternFill patternType="solid">
        <fgColor indexed="45"/>
      </patternFill>
    </fill>
    <fill>
      <patternFill patternType="solid">
        <fgColor indexed="45"/>
        <bgColor indexed="64"/>
      </patternFill>
    </fill>
    <fill>
      <patternFill patternType="solid">
        <fgColor indexed="9"/>
      </patternFill>
    </fill>
    <fill>
      <patternFill patternType="solid">
        <fgColor indexed="9"/>
        <bgColor indexed="64"/>
      </patternFill>
    </fill>
    <fill>
      <patternFill patternType="solid">
        <fgColor indexed="63"/>
      </patternFill>
    </fill>
    <fill>
      <patternFill patternType="solid">
        <fgColor indexed="63"/>
        <bgColor indexed="64"/>
      </patternFill>
    </fill>
    <fill>
      <patternFill patternType="solid">
        <fgColor indexed="42"/>
      </patternFill>
    </fill>
    <fill>
      <patternFill patternType="solid">
        <fgColor indexed="42"/>
        <bgColor indexed="64"/>
      </patternFill>
    </fill>
    <fill>
      <patternFill patternType="solid">
        <fgColor indexed="65"/>
        <bgColor indexed="64"/>
      </patternFill>
    </fill>
    <fill>
      <patternFill patternType="mediumGray">
        <fgColor indexed="22"/>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57"/>
      </patternFill>
    </fill>
    <fill>
      <patternFill patternType="solid">
        <fgColor indexed="5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style="medium">
        <color indexed="64"/>
      </top>
      <bottom/>
      <diagonal/>
    </border>
    <border>
      <left/>
      <right/>
      <top/>
      <bottom style="thick">
        <color indexed="48"/>
      </bottom>
      <diagonal/>
    </border>
    <border>
      <left/>
      <right/>
      <top/>
      <bottom style="thick">
        <color indexed="22"/>
      </bottom>
      <diagonal/>
    </border>
    <border>
      <left/>
      <right/>
      <top/>
      <bottom style="medium">
        <color indexed="48"/>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8957">
    <xf numFmtId="0" fontId="0" fillId="0" borderId="0"/>
    <xf numFmtId="43"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24"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34" borderId="0" applyNumberFormat="0" applyBorder="0" applyAlignment="0" applyProtection="0"/>
    <xf numFmtId="0" fontId="24"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40" borderId="0" applyNumberFormat="0" applyBorder="0" applyAlignment="0" applyProtection="0"/>
    <xf numFmtId="0" fontId="24"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38" borderId="0" applyNumberFormat="0" applyBorder="0" applyAlignment="0" applyProtection="0"/>
    <xf numFmtId="0" fontId="24"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42" borderId="0" applyNumberFormat="0" applyBorder="0" applyAlignment="0" applyProtection="0"/>
    <xf numFmtId="0" fontId="2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6" borderId="0" applyNumberFormat="0" applyBorder="0" applyAlignment="0" applyProtection="0"/>
    <xf numFmtId="0" fontId="24"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4" borderId="0" applyNumberFormat="0" applyBorder="0" applyAlignment="0" applyProtection="0"/>
    <xf numFmtId="0" fontId="24"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2" borderId="0" applyNumberFormat="0" applyBorder="0" applyAlignment="0" applyProtection="0"/>
    <xf numFmtId="0" fontId="24"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4"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7" fillId="0" borderId="0" applyNumberFormat="0" applyFill="0" applyBorder="0" applyAlignment="0" applyProtection="0"/>
    <xf numFmtId="168" fontId="28" fillId="0" borderId="0" applyFill="0"/>
    <xf numFmtId="168" fontId="28" fillId="0" borderId="0">
      <alignment horizontal="center"/>
    </xf>
    <xf numFmtId="0" fontId="28" fillId="0" borderId="0" applyFill="0">
      <alignment horizontal="center"/>
    </xf>
    <xf numFmtId="168" fontId="29" fillId="0" borderId="12" applyFill="0"/>
    <xf numFmtId="0" fontId="18" fillId="0" borderId="0" applyFont="0" applyAlignment="0"/>
    <xf numFmtId="0" fontId="30" fillId="0" borderId="0" applyFill="0">
      <alignment vertical="top"/>
    </xf>
    <xf numFmtId="0" fontId="29" fillId="0" borderId="0" applyFill="0">
      <alignment horizontal="left" vertical="top"/>
    </xf>
    <xf numFmtId="168" fontId="31" fillId="0" borderId="13" applyFill="0"/>
    <xf numFmtId="0" fontId="18" fillId="0" borderId="0" applyNumberFormat="0" applyFont="0" applyAlignment="0"/>
    <xf numFmtId="0" fontId="30" fillId="0" borderId="0" applyFill="0">
      <alignment wrapText="1"/>
    </xf>
    <xf numFmtId="0" fontId="29" fillId="0" borderId="0" applyFill="0">
      <alignment horizontal="left" vertical="top" wrapText="1"/>
    </xf>
    <xf numFmtId="168" fontId="32" fillId="0" borderId="0" applyFill="0"/>
    <xf numFmtId="0" fontId="33" fillId="0" borderId="0" applyNumberFormat="0" applyFont="0" applyAlignment="0">
      <alignment horizontal="center"/>
    </xf>
    <xf numFmtId="0" fontId="34" fillId="0" borderId="0" applyFill="0">
      <alignment vertical="top" wrapText="1"/>
    </xf>
    <xf numFmtId="0" fontId="31" fillId="0" borderId="0" applyFill="0">
      <alignment horizontal="left" vertical="top" wrapText="1"/>
    </xf>
    <xf numFmtId="168" fontId="18" fillId="0" borderId="0" applyFill="0"/>
    <xf numFmtId="0" fontId="33" fillId="0" borderId="0" applyNumberFormat="0" applyFont="0" applyAlignment="0">
      <alignment horizontal="center"/>
    </xf>
    <xf numFmtId="0" fontId="35" fillId="0" borderId="0" applyFill="0">
      <alignment vertical="center" wrapText="1"/>
    </xf>
    <xf numFmtId="0" fontId="36" fillId="0" borderId="0">
      <alignment horizontal="left" vertical="center" wrapText="1"/>
    </xf>
    <xf numFmtId="168" fontId="37" fillId="0" borderId="0" applyFill="0"/>
    <xf numFmtId="0" fontId="33" fillId="0" borderId="0" applyNumberFormat="0" applyFont="0" applyAlignment="0">
      <alignment horizontal="center"/>
    </xf>
    <xf numFmtId="0" fontId="38" fillId="0" borderId="0" applyFill="0">
      <alignment horizontal="center" vertical="center" wrapText="1"/>
    </xf>
    <xf numFmtId="0" fontId="18" fillId="0" borderId="0" applyFill="0">
      <alignment horizontal="center" vertical="center" wrapText="1"/>
    </xf>
    <xf numFmtId="168" fontId="39" fillId="0" borderId="0" applyFill="0"/>
    <xf numFmtId="0" fontId="33" fillId="0" borderId="0" applyNumberFormat="0" applyFont="0" applyAlignment="0">
      <alignment horizontal="center"/>
    </xf>
    <xf numFmtId="0" fontId="40" fillId="0" borderId="0" applyFill="0">
      <alignment horizontal="center" vertical="center" wrapText="1"/>
    </xf>
    <xf numFmtId="0" fontId="41" fillId="0" borderId="0" applyFill="0">
      <alignment horizontal="center" vertical="center" wrapText="1"/>
    </xf>
    <xf numFmtId="168" fontId="42" fillId="0" borderId="0" applyFill="0"/>
    <xf numFmtId="0" fontId="33" fillId="0" borderId="0" applyNumberFormat="0" applyFont="0" applyAlignment="0">
      <alignment horizontal="center"/>
    </xf>
    <xf numFmtId="0" fontId="43" fillId="0" borderId="0">
      <alignment horizontal="center" wrapText="1"/>
    </xf>
    <xf numFmtId="0" fontId="39" fillId="0" borderId="0" applyFill="0">
      <alignment horizontal="center" wrapText="1"/>
    </xf>
    <xf numFmtId="0" fontId="44" fillId="59" borderId="14" applyNumberFormat="0" applyAlignment="0" applyProtection="0"/>
    <xf numFmtId="0" fontId="44" fillId="60" borderId="14" applyNumberFormat="0" applyAlignment="0" applyProtection="0"/>
    <xf numFmtId="0" fontId="45" fillId="61" borderId="15" applyNumberFormat="0" applyAlignment="0" applyProtection="0"/>
    <xf numFmtId="0" fontId="45" fillId="62" borderId="15" applyNumberFormat="0" applyAlignment="0" applyProtection="0"/>
    <xf numFmtId="38" fontId="46" fillId="0" borderId="0">
      <alignment horizontal="left"/>
    </xf>
    <xf numFmtId="0" fontId="47" fillId="0" borderId="0" applyNumberFormat="0" applyFill="0" applyBorder="0" applyAlignment="0" applyProtection="0">
      <alignment vertical="top"/>
    </xf>
    <xf numFmtId="169" fontId="48"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2" fontId="50" fillId="0" borderId="0">
      <alignment vertical="center"/>
    </xf>
    <xf numFmtId="173" fontId="51" fillId="0" borderId="0">
      <alignmen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52" fillId="0" borderId="0" applyFill="0" applyBorder="0" applyAlignment="0" applyProtection="0">
      <protection locked="0"/>
    </xf>
    <xf numFmtId="174" fontId="48" fillId="0" borderId="0" applyFont="0" applyFill="0" applyBorder="0" applyProtection="0">
      <alignment horizontal="center"/>
    </xf>
    <xf numFmtId="175" fontId="49" fillId="0" borderId="0" applyFont="0" applyFill="0" applyBorder="0" applyAlignment="0" applyProtection="0"/>
    <xf numFmtId="176" fontId="49" fillId="0" borderId="0" applyFont="0" applyFill="0" applyBorder="0" applyAlignment="0" applyProtection="0"/>
    <xf numFmtId="177" fontId="51" fillId="0" borderId="16">
      <alignment vertical="center"/>
    </xf>
    <xf numFmtId="178" fontId="51" fillId="0" borderId="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9" fontId="18" fillId="0" borderId="0" applyFont="0" applyFill="0" applyBorder="0" applyAlignment="0" applyProtection="0">
      <alignment horizontal="center"/>
    </xf>
    <xf numFmtId="180" fontId="18" fillId="0" borderId="0" applyFont="0" applyFill="0" applyBorder="0" applyAlignment="0" applyProtection="0">
      <alignment horizontal="left"/>
    </xf>
    <xf numFmtId="17" fontId="18" fillId="0" borderId="0">
      <alignment horizontal="left"/>
    </xf>
    <xf numFmtId="0" fontId="53" fillId="0" borderId="0" applyNumberFormat="0" applyFill="0" applyBorder="0" applyAlignment="0" applyProtection="0"/>
    <xf numFmtId="0" fontId="53" fillId="0" borderId="0" applyNumberFormat="0" applyFill="0" applyBorder="0" applyAlignment="0" applyProtection="0"/>
    <xf numFmtId="0" fontId="54" fillId="63" borderId="0" applyNumberFormat="0" applyBorder="0" applyAlignment="0" applyProtection="0"/>
    <xf numFmtId="0" fontId="54" fillId="64" borderId="0" applyNumberFormat="0" applyBorder="0" applyAlignment="0" applyProtection="0"/>
    <xf numFmtId="0" fontId="55" fillId="65" borderId="0"/>
    <xf numFmtId="0" fontId="56" fillId="0" borderId="17" applyNumberFormat="0" applyFill="0" applyAlignment="0" applyProtection="0"/>
    <xf numFmtId="0" fontId="57" fillId="0" borderId="17" applyNumberFormat="0" applyFill="0" applyAlignment="0" applyProtection="0"/>
    <xf numFmtId="0" fontId="58" fillId="0" borderId="18"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1" fillId="0" borderId="19"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43" borderId="14" applyNumberFormat="0" applyAlignment="0" applyProtection="0"/>
    <xf numFmtId="0" fontId="64" fillId="44" borderId="14" applyNumberFormat="0" applyAlignment="0" applyProtection="0"/>
    <xf numFmtId="0" fontId="65" fillId="0" borderId="20" applyNumberFormat="0" applyFill="0" applyAlignment="0" applyProtection="0"/>
    <xf numFmtId="0" fontId="65" fillId="0" borderId="20" applyNumberFormat="0" applyFill="0" applyAlignment="0" applyProtection="0"/>
    <xf numFmtId="41" fontId="18" fillId="0" borderId="0" applyFont="0" applyFill="0" applyBorder="0" applyAlignment="0" applyProtection="0"/>
    <xf numFmtId="43" fontId="18" fillId="0" borderId="0" applyFont="0" applyFill="0" applyBorder="0" applyAlignment="0" applyProtection="0"/>
    <xf numFmtId="42" fontId="18" fillId="0" borderId="0" applyFont="0" applyFill="0" applyBorder="0" applyAlignment="0" applyProtection="0"/>
    <xf numFmtId="44" fontId="18" fillId="0" borderId="0" applyFont="0" applyFill="0" applyBorder="0" applyAlignment="0" applyProtection="0"/>
    <xf numFmtId="0" fontId="66" fillId="43" borderId="0" applyNumberFormat="0" applyBorder="0" applyAlignment="0" applyProtection="0"/>
    <xf numFmtId="0" fontId="66" fillId="44" borderId="0" applyNumberFormat="0" applyBorder="0" applyAlignment="0" applyProtection="0"/>
    <xf numFmtId="1" fontId="18" fillId="0" borderId="0" applyFont="0" applyFill="0" applyBorder="0" applyAlignment="0" applyProtection="0">
      <alignment horizontal="left"/>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18" fillId="0" borderId="0"/>
    <xf numFmtId="181" fontId="18" fillId="0" borderId="0"/>
    <xf numFmtId="181" fontId="18" fillId="0" borderId="0"/>
    <xf numFmtId="181" fontId="18" fillId="0" borderId="0"/>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181" fontId="18" fillId="0" borderId="0"/>
    <xf numFmtId="0" fontId="18" fillId="0" borderId="0"/>
    <xf numFmtId="0" fontId="18" fillId="0" borderId="0"/>
    <xf numFmtId="0" fontId="18" fillId="0" borderId="0"/>
    <xf numFmtId="0" fontId="18" fillId="0" borderId="0"/>
    <xf numFmtId="181" fontId="18" fillId="0" borderId="0"/>
    <xf numFmtId="181" fontId="18" fillId="0" borderId="0"/>
    <xf numFmtId="0" fontId="67" fillId="0" borderId="0">
      <alignment vertical="top"/>
    </xf>
    <xf numFmtId="181" fontId="18" fillId="0" borderId="0"/>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18" fillId="0" borderId="0"/>
    <xf numFmtId="0" fontId="67" fillId="0" borderId="0">
      <alignment vertical="top"/>
    </xf>
    <xf numFmtId="0" fontId="67" fillId="0" borderId="0">
      <alignment vertical="top"/>
    </xf>
    <xf numFmtId="0" fontId="18" fillId="0" borderId="0"/>
    <xf numFmtId="0" fontId="18" fillId="0" borderId="0"/>
    <xf numFmtId="0" fontId="18" fillId="0" borderId="0"/>
    <xf numFmtId="0" fontId="18" fillId="0" borderId="0"/>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181" fontId="18" fillId="0" borderId="0"/>
    <xf numFmtId="181" fontId="18" fillId="0" borderId="0"/>
    <xf numFmtId="181"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8" fillId="0" borderId="0"/>
    <xf numFmtId="0" fontId="1" fillId="0" borderId="0"/>
    <xf numFmtId="0" fontId="1" fillId="0" borderId="0"/>
    <xf numFmtId="181"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67" fillId="0" borderId="0">
      <alignment vertical="top"/>
    </xf>
    <xf numFmtId="181" fontId="18" fillId="0" borderId="0"/>
    <xf numFmtId="0" fontId="18" fillId="0" borderId="0"/>
    <xf numFmtId="181" fontId="18" fillId="0" borderId="0"/>
    <xf numFmtId="181" fontId="18" fillId="0" borderId="0"/>
    <xf numFmtId="181" fontId="18" fillId="0" borderId="0"/>
    <xf numFmtId="0" fontId="18" fillId="0" borderId="0"/>
    <xf numFmtId="0" fontId="67" fillId="0" borderId="0">
      <alignment vertical="top"/>
    </xf>
    <xf numFmtId="0" fontId="67" fillId="0" borderId="0">
      <alignment vertical="top"/>
    </xf>
    <xf numFmtId="0" fontId="18" fillId="0" borderId="0"/>
    <xf numFmtId="181" fontId="18" fillId="0" borderId="0"/>
    <xf numFmtId="0" fontId="18" fillId="0" borderId="0"/>
    <xf numFmtId="0"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37" fontId="18" fillId="0" borderId="0" applyNumberFormat="0" applyFont="0" applyFill="0" applyBorder="0" applyProtection="0">
      <alignment horizontal="center" vertical="center"/>
    </xf>
    <xf numFmtId="37" fontId="18" fillId="0" borderId="0" applyNumberFormat="0" applyFont="0" applyFill="0" applyBorder="0" applyProtection="0">
      <alignment horizontal="center" vertical="top"/>
    </xf>
    <xf numFmtId="0" fontId="18" fillId="37" borderId="2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8" borderId="21" applyNumberFormat="0" applyFont="0" applyAlignment="0" applyProtection="0"/>
    <xf numFmtId="0" fontId="68" fillId="59" borderId="22" applyNumberFormat="0" applyAlignment="0" applyProtection="0"/>
    <xf numFmtId="0" fontId="68" fillId="60" borderId="22" applyNumberFormat="0" applyAlignment="0" applyProtection="0"/>
    <xf numFmtId="182" fontId="49" fillId="0" borderId="0" applyFont="0" applyFill="0" applyBorder="0" applyAlignment="0" applyProtection="0"/>
    <xf numFmtId="183" fontId="18" fillId="0" borderId="0" applyFont="0" applyFill="0" applyBorder="0" applyAlignment="0" applyProtection="0">
      <alignment horizontal="left"/>
    </xf>
    <xf numFmtId="184" fontId="49" fillId="0" borderId="0" applyFont="0" applyFill="0" applyBorder="0" applyAlignment="0" applyProtection="0"/>
    <xf numFmtId="185" fontId="49" fillId="0" borderId="0" applyFont="0" applyFill="0" applyBorder="0" applyAlignment="0" applyProtection="0"/>
    <xf numFmtId="49" fontId="48" fillId="0" borderId="0">
      <alignment vertical="center"/>
    </xf>
    <xf numFmtId="186" fontId="48" fillId="0" borderId="0">
      <alignment vertical="center"/>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0" fontId="69" fillId="0" borderId="0" applyNumberFormat="0" applyFont="0" applyFill="0" applyBorder="0" applyAlignment="0" applyProtection="0">
      <alignment horizontal="left"/>
    </xf>
    <xf numFmtId="0"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0" fontId="70" fillId="0" borderId="23">
      <alignment horizontal="center"/>
    </xf>
    <xf numFmtId="181" fontId="70" fillId="0" borderId="23">
      <alignment horizontal="center"/>
    </xf>
    <xf numFmtId="0" fontId="70" fillId="0" borderId="23">
      <alignment horizontal="center"/>
    </xf>
    <xf numFmtId="0"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0" fontId="69" fillId="66" borderId="0" applyNumberFormat="0" applyFont="0" applyBorder="0" applyAlignment="0" applyProtection="0"/>
    <xf numFmtId="181" fontId="69" fillId="66" borderId="0" applyNumberFormat="0" applyFont="0" applyBorder="0" applyAlignment="0" applyProtection="0"/>
    <xf numFmtId="0" fontId="69" fillId="66" borderId="0" applyNumberFormat="0" applyFont="0" applyBorder="0" applyAlignment="0" applyProtection="0"/>
    <xf numFmtId="0"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37" fontId="71" fillId="60" borderId="0"/>
    <xf numFmtId="0" fontId="72" fillId="0" borderId="0">
      <alignment horizontal="left" indent="3"/>
    </xf>
    <xf numFmtId="0" fontId="71" fillId="60" borderId="0">
      <alignment horizontal="left" indent="1"/>
    </xf>
    <xf numFmtId="187" fontId="18" fillId="0" borderId="0" applyFill="0"/>
    <xf numFmtId="0" fontId="18" fillId="0" borderId="24" applyNumberFormat="0" applyBorder="0" applyAlignment="0">
      <alignment horizontal="right"/>
    </xf>
    <xf numFmtId="0" fontId="73" fillId="38" borderId="0"/>
    <xf numFmtId="0" fontId="74" fillId="0" borderId="0" applyFill="0"/>
    <xf numFmtId="3" fontId="74" fillId="0" borderId="13" applyFill="0"/>
    <xf numFmtId="0" fontId="18" fillId="42" borderId="0" applyNumberFormat="0" applyFont="0" applyBorder="0" applyAlignment="0"/>
    <xf numFmtId="0" fontId="73" fillId="42" borderId="0">
      <alignment horizontal="left" indent="2"/>
    </xf>
    <xf numFmtId="0" fontId="73" fillId="0" borderId="0" applyFill="0">
      <alignment horizontal="left" indent="2"/>
    </xf>
    <xf numFmtId="3" fontId="74" fillId="0" borderId="0" applyFill="0"/>
    <xf numFmtId="0" fontId="18" fillId="40" borderId="0" applyNumberFormat="0" applyFont="0" applyBorder="0" applyAlignment="0"/>
    <xf numFmtId="0" fontId="75" fillId="40" borderId="0">
      <alignment horizontal="left" indent="4"/>
    </xf>
    <xf numFmtId="0" fontId="76" fillId="40" borderId="0">
      <alignment horizontal="left" indent="4"/>
    </xf>
    <xf numFmtId="3" fontId="38" fillId="0" borderId="0" applyFill="0"/>
    <xf numFmtId="0" fontId="18" fillId="0" borderId="0" applyNumberFormat="0" applyFont="0" applyBorder="0" applyAlignment="0"/>
    <xf numFmtId="0" fontId="77" fillId="0" borderId="0">
      <alignment horizontal="left" indent="6"/>
    </xf>
    <xf numFmtId="0" fontId="77" fillId="0" borderId="0" applyFill="0">
      <alignment horizontal="left" indent="6"/>
    </xf>
    <xf numFmtId="168" fontId="37" fillId="0" borderId="0" applyFill="0"/>
    <xf numFmtId="0" fontId="18" fillId="0" borderId="0" applyNumberFormat="0" applyFont="0" applyBorder="0" applyAlignment="0"/>
    <xf numFmtId="0" fontId="78" fillId="0" borderId="0">
      <alignment horizontal="left" indent="7"/>
    </xf>
    <xf numFmtId="188" fontId="78" fillId="0" borderId="0" applyFill="0">
      <alignment horizontal="left" indent="7"/>
    </xf>
    <xf numFmtId="168" fontId="39" fillId="0" borderId="0" applyFill="0"/>
    <xf numFmtId="0" fontId="18" fillId="0" borderId="0" applyNumberFormat="0" applyFont="0" applyBorder="0" applyAlignment="0"/>
    <xf numFmtId="0" fontId="40" fillId="0" borderId="0">
      <alignment horizontal="left" indent="8"/>
    </xf>
    <xf numFmtId="0" fontId="41" fillId="0" borderId="0" applyFill="0">
      <alignment horizontal="left" indent="8"/>
    </xf>
    <xf numFmtId="168" fontId="42" fillId="0" borderId="0" applyFill="0"/>
    <xf numFmtId="0" fontId="18" fillId="0" borderId="0" applyNumberFormat="0" applyFont="0" applyFill="0" applyBorder="0" applyAlignment="0"/>
    <xf numFmtId="0" fontId="43" fillId="0" borderId="0" applyFill="0">
      <alignment horizontal="left" indent="9"/>
    </xf>
    <xf numFmtId="0" fontId="39" fillId="0" borderId="0" applyFill="0">
      <alignment horizontal="left" indent="9"/>
    </xf>
    <xf numFmtId="0" fontId="47" fillId="0" borderId="0" applyNumberFormat="0" applyFill="0" applyBorder="0" applyAlignment="0" applyProtection="0">
      <alignment vertical="top"/>
    </xf>
    <xf numFmtId="0" fontId="79" fillId="0" borderId="0" applyNumberForma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1" fillId="0" borderId="25"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37" fontId="18" fillId="0" borderId="0" applyNumberFormat="0" applyFont="0" applyFill="0" applyBorder="0" applyProtection="0">
      <alignment horizontal="center" vertical="center" wrapText="1"/>
    </xf>
    <xf numFmtId="37" fontId="74" fillId="0" borderId="0" applyNumberFormat="0" applyFont="0" applyFill="0" applyBorder="0" applyProtection="0">
      <alignment horizontal="center" vertical="center" wrapText="1"/>
    </xf>
    <xf numFmtId="37" fontId="18" fillId="0" borderId="0" applyNumberFormat="0" applyFont="0" applyFill="0" applyBorder="0" applyProtection="0">
      <alignment horizontal="left" vertical="top" wrapText="1"/>
    </xf>
    <xf numFmtId="189" fontId="83" fillId="0" borderId="16" applyFont="0" applyBorder="0">
      <alignment vertical="center"/>
    </xf>
    <xf numFmtId="190" fontId="84" fillId="0" borderId="0"/>
    <xf numFmtId="0" fontId="24"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6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5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6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6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6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6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7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71" borderId="0" applyNumberFormat="0" applyBorder="0" applyAlignment="0" applyProtection="0"/>
    <xf numFmtId="0" fontId="17" fillId="12" borderId="0" applyNumberFormat="0" applyBorder="0" applyAlignment="0" applyProtection="0"/>
    <xf numFmtId="0" fontId="25" fillId="7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1" borderId="0" applyNumberFormat="0" applyBorder="0" applyAlignment="0" applyProtection="0"/>
    <xf numFmtId="0" fontId="25" fillId="47" borderId="0" applyNumberFormat="0" applyBorder="0" applyAlignment="0" applyProtection="0"/>
    <xf numFmtId="0" fontId="17" fillId="16" borderId="0" applyNumberFormat="0" applyBorder="0" applyAlignment="0" applyProtection="0"/>
    <xf numFmtId="0" fontId="2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17" fillId="35" borderId="0" applyNumberFormat="0" applyBorder="0" applyAlignment="0" applyProtection="0"/>
    <xf numFmtId="0" fontId="17" fillId="69" borderId="0" applyNumberFormat="0" applyBorder="0" applyAlignment="0" applyProtection="0"/>
    <xf numFmtId="0" fontId="17" fillId="20" borderId="0" applyNumberFormat="0" applyBorder="0" applyAlignment="0" applyProtection="0"/>
    <xf numFmtId="0" fontId="25" fillId="6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69" borderId="0" applyNumberFormat="0" applyBorder="0" applyAlignment="0" applyProtection="0"/>
    <xf numFmtId="0" fontId="25" fillId="43" borderId="0" applyNumberFormat="0" applyBorder="0" applyAlignment="0" applyProtection="0"/>
    <xf numFmtId="0" fontId="17" fillId="72" borderId="0" applyNumberFormat="0" applyBorder="0" applyAlignment="0" applyProtection="0"/>
    <xf numFmtId="0" fontId="17" fillId="24" borderId="0" applyNumberFormat="0" applyBorder="0" applyAlignment="0" applyProtection="0"/>
    <xf numFmtId="0" fontId="25" fillId="7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72" borderId="0" applyNumberFormat="0" applyBorder="0" applyAlignment="0" applyProtection="0"/>
    <xf numFmtId="0" fontId="25" fillId="41" borderId="0" applyNumberFormat="0" applyBorder="0" applyAlignment="0" applyProtection="0"/>
    <xf numFmtId="0" fontId="17" fillId="73" borderId="0" applyNumberFormat="0" applyBorder="0" applyAlignment="0" applyProtection="0"/>
    <xf numFmtId="0" fontId="17" fillId="28" borderId="0" applyNumberFormat="0" applyBorder="0" applyAlignment="0" applyProtection="0"/>
    <xf numFmtId="0" fontId="25" fillId="73"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3" borderId="0" applyNumberFormat="0" applyBorder="0" applyAlignment="0" applyProtection="0"/>
    <xf numFmtId="0" fontId="25" fillId="47" borderId="0" applyNumberFormat="0" applyBorder="0" applyAlignment="0" applyProtection="0"/>
    <xf numFmtId="0" fontId="17" fillId="55" borderId="0" applyNumberFormat="0" applyBorder="0" applyAlignment="0" applyProtection="0"/>
    <xf numFmtId="0" fontId="17" fillId="32" borderId="0" applyNumberFormat="0" applyBorder="0" applyAlignment="0" applyProtection="0"/>
    <xf numFmtId="0" fontId="25" fillId="55"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55" borderId="0" applyNumberFormat="0" applyBorder="0" applyAlignment="0" applyProtection="0"/>
    <xf numFmtId="0" fontId="25" fillId="35" borderId="0" applyNumberFormat="0" applyBorder="0" applyAlignment="0" applyProtection="0"/>
    <xf numFmtId="0" fontId="17" fillId="74"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4" borderId="0" applyNumberFormat="0" applyBorder="0" applyAlignment="0" applyProtection="0"/>
    <xf numFmtId="0" fontId="25" fillId="47" borderId="0" applyNumberFormat="0" applyBorder="0" applyAlignment="0" applyProtection="0"/>
    <xf numFmtId="0" fontId="17" fillId="13" borderId="0" applyNumberFormat="0" applyBorder="0" applyAlignment="0" applyProtection="0"/>
    <xf numFmtId="0" fontId="25"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17" fillId="49" borderId="0" applyNumberFormat="0" applyBorder="0" applyAlignment="0" applyProtection="0"/>
    <xf numFmtId="0" fontId="17" fillId="75" borderId="0" applyNumberFormat="0" applyBorder="0" applyAlignment="0" applyProtection="0"/>
    <xf numFmtId="0" fontId="17" fillId="17" borderId="0" applyNumberFormat="0" applyBorder="0" applyAlignment="0" applyProtection="0"/>
    <xf numFmtId="0" fontId="25" fillId="75"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75" borderId="0" applyNumberFormat="0" applyBorder="0" applyAlignment="0" applyProtection="0"/>
    <xf numFmtId="0" fontId="25" fillId="51" borderId="0" applyNumberFormat="0" applyBorder="0" applyAlignment="0" applyProtection="0"/>
    <xf numFmtId="0" fontId="17" fillId="72" borderId="0" applyNumberFormat="0" applyBorder="0" applyAlignment="0" applyProtection="0"/>
    <xf numFmtId="0" fontId="17" fillId="21" borderId="0" applyNumberFormat="0" applyBorder="0" applyAlignment="0" applyProtection="0"/>
    <xf numFmtId="0" fontId="25" fillId="7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72" borderId="0" applyNumberFormat="0" applyBorder="0" applyAlignment="0" applyProtection="0"/>
    <xf numFmtId="0" fontId="25" fillId="53" borderId="0" applyNumberFormat="0" applyBorder="0" applyAlignment="0" applyProtection="0"/>
    <xf numFmtId="0" fontId="17" fillId="25" borderId="0" applyNumberFormat="0" applyBorder="0" applyAlignment="0" applyProtection="0"/>
    <xf numFmtId="0" fontId="25" fillId="73"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3" borderId="0" applyNumberFormat="0" applyBorder="0" applyAlignment="0" applyProtection="0"/>
    <xf numFmtId="0" fontId="25" fillId="47" borderId="0" applyNumberFormat="0" applyBorder="0" applyAlignment="0" applyProtection="0"/>
    <xf numFmtId="0" fontId="17" fillId="53" borderId="0" applyNumberFormat="0" applyBorder="0" applyAlignment="0" applyProtection="0"/>
    <xf numFmtId="0" fontId="17" fillId="29" borderId="0" applyNumberFormat="0" applyBorder="0" applyAlignment="0" applyProtection="0"/>
    <xf numFmtId="0" fontId="25" fillId="53"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3" borderId="0" applyNumberFormat="0" applyBorder="0" applyAlignment="0" applyProtection="0"/>
    <xf numFmtId="0" fontId="25" fillId="55" borderId="0" applyNumberFormat="0" applyBorder="0" applyAlignment="0" applyProtection="0"/>
    <xf numFmtId="0" fontId="7" fillId="3" borderId="0" applyNumberFormat="0" applyBorder="0" applyAlignment="0" applyProtection="0"/>
    <xf numFmtId="0" fontId="26" fillId="5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7" fillId="57" borderId="0" applyNumberFormat="0" applyBorder="0" applyAlignment="0" applyProtection="0"/>
    <xf numFmtId="0" fontId="18" fillId="0" borderId="0" applyFont="0" applyAlignment="0"/>
    <xf numFmtId="0" fontId="18" fillId="0" borderId="0" applyNumberFormat="0" applyFont="0" applyAlignment="0"/>
    <xf numFmtId="168" fontId="18" fillId="0" borderId="0" applyFill="0"/>
    <xf numFmtId="0" fontId="18" fillId="0" borderId="0" applyFill="0">
      <alignment horizontal="center" vertical="center" wrapText="1"/>
    </xf>
    <xf numFmtId="0" fontId="87" fillId="41" borderId="4" applyNumberFormat="0" applyAlignment="0" applyProtection="0"/>
    <xf numFmtId="0" fontId="11" fillId="6" borderId="4" applyNumberFormat="0" applyAlignment="0" applyProtection="0"/>
    <xf numFmtId="0" fontId="88" fillId="41" borderId="14" applyNumberFormat="0" applyAlignment="0" applyProtection="0"/>
    <xf numFmtId="0" fontId="11" fillId="6" borderId="4" applyNumberFormat="0" applyAlignment="0" applyProtection="0"/>
    <xf numFmtId="0" fontId="11" fillId="6" borderId="4" applyNumberFormat="0" applyAlignment="0" applyProtection="0"/>
    <xf numFmtId="0" fontId="44" fillId="59" borderId="14" applyNumberFormat="0" applyAlignment="0" applyProtection="0"/>
    <xf numFmtId="0" fontId="44" fillId="59" borderId="14" applyNumberFormat="0" applyAlignment="0" applyProtection="0"/>
    <xf numFmtId="0" fontId="88" fillId="41" borderId="14" applyNumberFormat="0" applyAlignment="0" applyProtection="0"/>
    <xf numFmtId="0" fontId="44" fillId="59" borderId="14" applyNumberFormat="0" applyAlignment="0" applyProtection="0"/>
    <xf numFmtId="0" fontId="13" fillId="7" borderId="7" applyNumberFormat="0" applyAlignment="0" applyProtection="0"/>
    <xf numFmtId="0" fontId="45" fillId="76" borderId="26" applyNumberFormat="0" applyAlignment="0" applyProtection="0"/>
    <xf numFmtId="0" fontId="13" fillId="7" borderId="7" applyNumberFormat="0" applyAlignment="0" applyProtection="0"/>
    <xf numFmtId="0" fontId="13" fillId="7" borderId="7" applyNumberFormat="0" applyAlignment="0" applyProtection="0"/>
    <xf numFmtId="0" fontId="45" fillId="61" borderId="15" applyNumberFormat="0" applyAlignment="0" applyProtection="0"/>
    <xf numFmtId="0" fontId="45" fillId="61" borderId="15" applyNumberFormat="0" applyAlignment="0" applyProtection="0"/>
    <xf numFmtId="0" fontId="45" fillId="76" borderId="26" applyNumberFormat="0" applyAlignment="0" applyProtection="0"/>
    <xf numFmtId="0" fontId="45" fillId="61" borderId="15"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NumberFormat="0" applyFont="0" applyFill="0" applyBorder="0" applyAlignment="0" applyProtection="0"/>
    <xf numFmtId="43" fontId="18" fillId="0" borderId="0" applyNumberFormat="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6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5" fillId="0" borderId="0" applyNumberFormat="0" applyFill="0" applyBorder="0" applyAlignment="0" applyProtection="0"/>
    <xf numFmtId="0" fontId="5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3" fillId="0" borderId="0" applyNumberFormat="0" applyFill="0" applyBorder="0" applyAlignment="0" applyProtection="0"/>
    <xf numFmtId="0" fontId="6" fillId="2" borderId="0" applyNumberFormat="0" applyBorder="0" applyAlignment="0" applyProtection="0"/>
    <xf numFmtId="0" fontId="54" fillId="6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6" fillId="63" borderId="0" applyNumberFormat="0" applyBorder="0" applyAlignment="0" applyProtection="0"/>
    <xf numFmtId="0" fontId="89" fillId="0" borderId="27" applyNumberFormat="0" applyFill="0" applyAlignment="0" applyProtection="0"/>
    <xf numFmtId="0" fontId="3" fillId="0" borderId="1" applyNumberFormat="0" applyFill="0" applyAlignment="0" applyProtection="0"/>
    <xf numFmtId="0" fontId="90" fillId="0" borderId="27"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90" fillId="0" borderId="27" applyNumberFormat="0" applyFill="0" applyAlignment="0" applyProtection="0"/>
    <xf numFmtId="0" fontId="56" fillId="0" borderId="17" applyNumberFormat="0" applyFill="0" applyAlignment="0" applyProtection="0"/>
    <xf numFmtId="0" fontId="91" fillId="0" borderId="18" applyNumberFormat="0" applyFill="0" applyAlignment="0" applyProtection="0"/>
    <xf numFmtId="0" fontId="4" fillId="0" borderId="2" applyNumberFormat="0" applyFill="0" applyAlignment="0" applyProtection="0"/>
    <xf numFmtId="0" fontId="92" fillId="0" borderId="18"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8" fillId="0" borderId="18" applyNumberFormat="0" applyFill="0" applyAlignment="0" applyProtection="0"/>
    <xf numFmtId="0" fontId="58" fillId="0" borderId="18" applyNumberFormat="0" applyFill="0" applyAlignment="0" applyProtection="0"/>
    <xf numFmtId="0" fontId="92" fillId="0" borderId="18" applyNumberFormat="0" applyFill="0" applyAlignment="0" applyProtection="0"/>
    <xf numFmtId="0" fontId="58" fillId="0" borderId="18" applyNumberFormat="0" applyFill="0" applyAlignment="0" applyProtection="0"/>
    <xf numFmtId="0" fontId="93" fillId="0" borderId="28" applyNumberFormat="0" applyFill="0" applyAlignment="0" applyProtection="0"/>
    <xf numFmtId="0" fontId="5" fillId="0" borderId="3" applyNumberFormat="0" applyFill="0" applyAlignment="0" applyProtection="0"/>
    <xf numFmtId="0" fontId="94" fillId="0" borderId="2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94" fillId="0" borderId="28" applyNumberFormat="0" applyFill="0" applyAlignment="0" applyProtection="0"/>
    <xf numFmtId="0" fontId="60" fillId="0" borderId="19" applyNumberFormat="0" applyFill="0" applyAlignment="0" applyProtection="0"/>
    <xf numFmtId="0" fontId="93" fillId="0" borderId="0" applyNumberFormat="0" applyFill="0" applyBorder="0" applyAlignment="0" applyProtection="0"/>
    <xf numFmtId="0" fontId="5" fillId="0" borderId="0" applyNumberFormat="0" applyFill="0" applyBorder="0" applyAlignment="0" applyProtection="0"/>
    <xf numFmtId="0" fontId="9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94" fillId="0" borderId="0" applyNumberFormat="0" applyFill="0" applyBorder="0" applyAlignment="0" applyProtection="0"/>
    <xf numFmtId="0" fontId="60" fillId="0" borderId="0" applyNumberFormat="0" applyFill="0" applyBorder="0" applyAlignment="0" applyProtection="0"/>
    <xf numFmtId="0" fontId="62" fillId="0" borderId="0" applyNumberFormat="0" applyFill="0" applyBorder="0" applyAlignment="0" applyProtection="0"/>
    <xf numFmtId="0" fontId="9" fillId="41" borderId="4" applyNumberFormat="0" applyAlignment="0" applyProtection="0"/>
    <xf numFmtId="0" fontId="9" fillId="5" borderId="4" applyNumberFormat="0" applyAlignment="0" applyProtection="0"/>
    <xf numFmtId="0" fontId="95" fillId="33" borderId="14" applyNumberFormat="0" applyAlignment="0" applyProtection="0"/>
    <xf numFmtId="0" fontId="9" fillId="5" borderId="4" applyNumberFormat="0" applyAlignment="0" applyProtection="0"/>
    <xf numFmtId="0" fontId="9" fillId="5" borderId="4" applyNumberFormat="0" applyAlignment="0" applyProtection="0"/>
    <xf numFmtId="0" fontId="63" fillId="43" borderId="14" applyNumberFormat="0" applyAlignment="0" applyProtection="0"/>
    <xf numFmtId="0" fontId="63" fillId="43" borderId="14" applyNumberFormat="0" applyAlignment="0" applyProtection="0"/>
    <xf numFmtId="0" fontId="95" fillId="33" borderId="14" applyNumberFormat="0" applyAlignment="0" applyProtection="0"/>
    <xf numFmtId="0" fontId="63" fillId="43" borderId="14" applyNumberFormat="0" applyAlignment="0" applyProtection="0"/>
    <xf numFmtId="0" fontId="12" fillId="0" borderId="6" applyNumberFormat="0" applyFill="0" applyAlignment="0" applyProtection="0"/>
    <xf numFmtId="0" fontId="96" fillId="0" borderId="2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65" fillId="0" borderId="20" applyNumberFormat="0" applyFill="0" applyAlignment="0" applyProtection="0"/>
    <xf numFmtId="0" fontId="96" fillId="0" borderId="29" applyNumberFormat="0" applyFill="0" applyAlignment="0" applyProtection="0"/>
    <xf numFmtId="0" fontId="65" fillId="0" borderId="20" applyNumberFormat="0" applyFill="0" applyAlignment="0" applyProtection="0"/>
    <xf numFmtId="0" fontId="97" fillId="0" borderId="29" applyNumberFormat="0" applyFill="0" applyAlignment="0" applyProtection="0"/>
    <xf numFmtId="0" fontId="98" fillId="4" borderId="0" applyNumberFormat="0" applyBorder="0" applyAlignment="0" applyProtection="0"/>
    <xf numFmtId="0" fontId="8" fillId="4" borderId="0" applyNumberFormat="0" applyBorder="0" applyAlignment="0" applyProtection="0"/>
    <xf numFmtId="0" fontId="99" fillId="4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99" fillId="43" borderId="0" applyNumberFormat="0" applyBorder="0" applyAlignment="0" applyProtection="0"/>
    <xf numFmtId="0" fontId="66" fillId="4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xf numFmtId="0" fontId="18"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applyNumberFormat="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xf numFmtId="0" fontId="18" fillId="0" borderId="0"/>
    <xf numFmtId="0" fontId="18" fillId="0" borderId="0" applyNumberFormat="0" applyFont="0" applyFill="0" applyBorder="0" applyAlignment="0" applyProtection="0"/>
    <xf numFmtId="0" fontId="18" fillId="0" borderId="0"/>
    <xf numFmtId="0" fontId="18" fillId="0" borderId="0" applyNumberFormat="0" applyFont="0" applyFill="0" applyBorder="0" applyAlignment="0" applyProtection="0"/>
    <xf numFmtId="0" fontId="18" fillId="0" borderId="0"/>
    <xf numFmtId="0" fontId="18" fillId="0" borderId="0" applyNumberFormat="0" applyFont="0" applyFill="0" applyBorder="0" applyAlignment="0" applyProtection="0"/>
    <xf numFmtId="0"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0" fontId="67" fillId="0" borderId="0">
      <alignment vertical="top"/>
    </xf>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0" fontId="6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alignment vertical="top"/>
    </xf>
    <xf numFmtId="0" fontId="18" fillId="0" borderId="0"/>
    <xf numFmtId="0" fontId="18" fillId="0" borderId="0"/>
    <xf numFmtId="0" fontId="67" fillId="0" borderId="0">
      <alignment vertical="top"/>
    </xf>
    <xf numFmtId="0" fontId="18" fillId="0" borderId="0"/>
    <xf numFmtId="0" fontId="67" fillId="0" borderId="0">
      <alignment vertical="top"/>
    </xf>
    <xf numFmtId="0" fontId="18" fillId="0" borderId="0"/>
    <xf numFmtId="0" fontId="18" fillId="0" borderId="0"/>
    <xf numFmtId="181" fontId="18" fillId="0" borderId="0"/>
    <xf numFmtId="0" fontId="67" fillId="0" borderId="0">
      <alignment vertical="top"/>
    </xf>
    <xf numFmtId="181"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69"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4"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7" borderId="21" applyNumberFormat="0" applyFont="0" applyAlignment="0" applyProtection="0"/>
    <xf numFmtId="0" fontId="18" fillId="38" borderId="2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7" borderId="21" applyNumberFormat="0" applyFont="0" applyAlignment="0" applyProtection="0"/>
    <xf numFmtId="0" fontId="10" fillId="41" borderId="5" applyNumberFormat="0" applyAlignment="0" applyProtection="0"/>
    <xf numFmtId="0" fontId="10" fillId="6" borderId="5" applyNumberFormat="0" applyAlignment="0" applyProtection="0"/>
    <xf numFmtId="0" fontId="100" fillId="41" borderId="30" applyNumberFormat="0" applyAlignment="0" applyProtection="0"/>
    <xf numFmtId="0" fontId="10" fillId="6" borderId="5" applyNumberFormat="0" applyAlignment="0" applyProtection="0"/>
    <xf numFmtId="0" fontId="10" fillId="6" borderId="5" applyNumberFormat="0" applyAlignment="0" applyProtection="0"/>
    <xf numFmtId="0" fontId="68" fillId="59" borderId="22" applyNumberFormat="0" applyAlignment="0" applyProtection="0"/>
    <xf numFmtId="0" fontId="68" fillId="59" borderId="22" applyNumberFormat="0" applyAlignment="0" applyProtection="0"/>
    <xf numFmtId="0" fontId="100" fillId="41" borderId="30" applyNumberFormat="0" applyAlignment="0" applyProtection="0"/>
    <xf numFmtId="0" fontId="68" fillId="59" borderId="22"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0" fontId="70" fillId="0" borderId="23">
      <alignment horizontal="center"/>
    </xf>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7" fontId="18" fillId="0" borderId="0" applyFill="0"/>
    <xf numFmtId="0" fontId="18" fillId="0" borderId="24" applyNumberFormat="0" applyBorder="0" applyAlignment="0">
      <alignment horizontal="right"/>
    </xf>
    <xf numFmtId="0" fontId="18" fillId="42" borderId="0" applyNumberFormat="0" applyFont="0" applyBorder="0" applyAlignment="0"/>
    <xf numFmtId="0" fontId="18" fillId="40" borderId="0" applyNumberFormat="0" applyFont="0" applyBorder="0" applyAlignment="0"/>
    <xf numFmtId="0" fontId="18" fillId="0" borderId="0" applyNumberFormat="0" applyFont="0" applyBorder="0" applyAlignment="0"/>
    <xf numFmtId="0" fontId="18" fillId="0" borderId="0" applyNumberFormat="0" applyFont="0" applyBorder="0" applyAlignment="0"/>
    <xf numFmtId="0" fontId="18" fillId="0" borderId="0" applyNumberFormat="0" applyFont="0" applyBorder="0" applyAlignment="0"/>
    <xf numFmtId="0" fontId="18" fillId="0" borderId="0" applyNumberFormat="0" applyFont="0" applyFill="0" applyBorder="0" applyAlignment="0"/>
    <xf numFmtId="0" fontId="101" fillId="0" borderId="0" applyNumberFormat="0" applyFill="0" applyBorder="0" applyAlignment="0" applyProtection="0"/>
    <xf numFmtId="0" fontId="2" fillId="0" borderId="0" applyNumberFormat="0" applyFill="0" applyBorder="0" applyAlignment="0" applyProtection="0"/>
    <xf numFmtId="0" fontId="10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102" fillId="0" borderId="0" applyNumberFormat="0" applyFill="0" applyBorder="0" applyAlignment="0" applyProtection="0"/>
    <xf numFmtId="0" fontId="79" fillId="0" borderId="0" applyNumberFormat="0" applyFill="0" applyBorder="0" applyAlignment="0" applyProtection="0"/>
    <xf numFmtId="0" fontId="16" fillId="0" borderId="9" applyNumberFormat="0" applyFill="0" applyAlignment="0" applyProtection="0"/>
    <xf numFmtId="0" fontId="81" fillId="0" borderId="31"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81" fillId="0" borderId="25" applyNumberFormat="0" applyFill="0" applyAlignment="0" applyProtection="0"/>
    <xf numFmtId="0" fontId="81" fillId="0" borderId="31" applyNumberFormat="0" applyFill="0" applyAlignment="0" applyProtection="0"/>
    <xf numFmtId="0" fontId="81" fillId="0" borderId="25" applyNumberFormat="0" applyFill="0" applyAlignment="0" applyProtection="0"/>
    <xf numFmtId="0" fontId="16" fillId="0" borderId="31" applyNumberFormat="0" applyFill="0" applyAlignment="0" applyProtection="0"/>
    <xf numFmtId="0" fontId="14" fillId="0" borderId="0" applyNumberFormat="0" applyFill="0" applyBorder="0" applyAlignment="0" applyProtection="0"/>
    <xf numFmtId="0" fontId="8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82" fillId="0" borderId="0" applyNumberForma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44" fontId="18" fillId="0" borderId="0" applyFont="0" applyFill="0" applyBorder="0" applyAlignment="0" applyProtection="0"/>
  </cellStyleXfs>
  <cellXfs count="176">
    <xf numFmtId="0" fontId="0" fillId="0" borderId="0" xfId="0"/>
    <xf numFmtId="0" fontId="19" fillId="0" borderId="0" xfId="3" applyFont="1" applyFill="1"/>
    <xf numFmtId="0" fontId="20" fillId="0" borderId="0" xfId="3" applyFont="1" applyFill="1"/>
    <xf numFmtId="0" fontId="20" fillId="0" borderId="0" xfId="3" applyFont="1" applyFill="1" applyAlignment="1">
      <alignment horizontal="left"/>
    </xf>
    <xf numFmtId="164" fontId="20" fillId="0" borderId="0" xfId="1" applyNumberFormat="1" applyFont="1" applyFill="1"/>
    <xf numFmtId="0" fontId="20" fillId="0" borderId="0" xfId="4" applyFont="1" applyFill="1"/>
    <xf numFmtId="0" fontId="20" fillId="0" borderId="10" xfId="3" applyFont="1" applyFill="1" applyBorder="1"/>
    <xf numFmtId="0" fontId="20" fillId="0" borderId="10" xfId="3" applyFont="1" applyFill="1" applyBorder="1" applyAlignment="1">
      <alignment horizontal="left"/>
    </xf>
    <xf numFmtId="164" fontId="20" fillId="0" borderId="10" xfId="1" applyNumberFormat="1" applyFont="1" applyFill="1" applyBorder="1"/>
    <xf numFmtId="0" fontId="20" fillId="0" borderId="0" xfId="3" applyFont="1" applyFill="1" applyBorder="1"/>
    <xf numFmtId="0" fontId="20" fillId="0" borderId="0" xfId="3" applyFont="1" applyFill="1" applyBorder="1" applyAlignment="1">
      <alignment horizontal="left"/>
    </xf>
    <xf numFmtId="164" fontId="19" fillId="0" borderId="0" xfId="1" applyNumberFormat="1" applyFont="1" applyFill="1" applyBorder="1" applyAlignment="1">
      <alignment horizontal="center"/>
    </xf>
    <xf numFmtId="0" fontId="20" fillId="0" borderId="0" xfId="4" applyFont="1" applyFill="1" applyAlignment="1">
      <alignment horizontal="left"/>
    </xf>
    <xf numFmtId="165" fontId="19" fillId="0" borderId="10" xfId="3" applyNumberFormat="1" applyFont="1" applyFill="1" applyBorder="1" applyAlignment="1">
      <alignment horizontal="center"/>
    </xf>
    <xf numFmtId="165" fontId="19" fillId="0" borderId="0" xfId="3" applyNumberFormat="1" applyFont="1" applyFill="1" applyBorder="1" applyAlignment="1">
      <alignment horizontal="center"/>
    </xf>
    <xf numFmtId="49" fontId="19" fillId="0" borderId="0" xfId="1" applyNumberFormat="1" applyFont="1" applyFill="1" applyBorder="1" applyAlignment="1">
      <alignment horizontal="center"/>
    </xf>
    <xf numFmtId="0" fontId="19" fillId="0" borderId="0" xfId="3" applyFont="1" applyFill="1" applyBorder="1"/>
    <xf numFmtId="41" fontId="20" fillId="0" borderId="0" xfId="3" applyNumberFormat="1" applyFont="1" applyFill="1" applyAlignment="1">
      <alignment horizontal="left"/>
    </xf>
    <xf numFmtId="0" fontId="19" fillId="0" borderId="0" xfId="3" applyFont="1" applyFill="1" applyAlignment="1">
      <alignment horizontal="left"/>
    </xf>
    <xf numFmtId="0" fontId="21" fillId="0" borderId="0" xfId="3" applyFont="1" applyFill="1" applyAlignment="1">
      <alignment horizontal="right"/>
    </xf>
    <xf numFmtId="166" fontId="20" fillId="0" borderId="0" xfId="1" applyNumberFormat="1" applyFont="1" applyFill="1"/>
    <xf numFmtId="164" fontId="21" fillId="0" borderId="0" xfId="1" applyNumberFormat="1" applyFont="1" applyFill="1"/>
    <xf numFmtId="41" fontId="20" fillId="0" borderId="0" xfId="3" applyNumberFormat="1" applyFont="1" applyFill="1" applyAlignment="1">
      <alignment horizontal="center"/>
    </xf>
    <xf numFmtId="164" fontId="20" fillId="0" borderId="0" xfId="1" applyNumberFormat="1" applyFont="1" applyFill="1" applyAlignment="1">
      <alignment horizontal="right"/>
    </xf>
    <xf numFmtId="41" fontId="20" fillId="0" borderId="0" xfId="2" applyNumberFormat="1" applyFont="1" applyFill="1" applyAlignment="1">
      <alignment horizontal="right"/>
    </xf>
    <xf numFmtId="41" fontId="22" fillId="0" borderId="0" xfId="2" applyNumberFormat="1" applyFont="1" applyFill="1" applyBorder="1" applyAlignment="1">
      <alignment horizontal="right"/>
    </xf>
    <xf numFmtId="164" fontId="20" fillId="0" borderId="0" xfId="4" applyNumberFormat="1" applyFont="1" applyFill="1"/>
    <xf numFmtId="41" fontId="20" fillId="0" borderId="0" xfId="2" applyNumberFormat="1" applyFont="1" applyFill="1" applyBorder="1" applyAlignment="1">
      <alignment horizontal="right"/>
    </xf>
    <xf numFmtId="41" fontId="20" fillId="0" borderId="10" xfId="3" applyNumberFormat="1" applyFont="1" applyFill="1" applyBorder="1" applyAlignment="1">
      <alignment horizontal="left"/>
    </xf>
    <xf numFmtId="164" fontId="20" fillId="0" borderId="10" xfId="1" applyNumberFormat="1" applyFont="1" applyFill="1" applyBorder="1" applyAlignment="1">
      <alignment horizontal="right"/>
    </xf>
    <xf numFmtId="164" fontId="20" fillId="0" borderId="0" xfId="1" applyNumberFormat="1" applyFont="1" applyFill="1" applyBorder="1" applyAlignment="1">
      <alignment horizontal="right"/>
    </xf>
    <xf numFmtId="41" fontId="20" fillId="0" borderId="0" xfId="1" applyNumberFormat="1" applyFont="1" applyFill="1"/>
    <xf numFmtId="41" fontId="20" fillId="0" borderId="0" xfId="1" applyNumberFormat="1" applyFont="1" applyFill="1" applyBorder="1"/>
    <xf numFmtId="41" fontId="19" fillId="0" borderId="0" xfId="3" applyNumberFormat="1" applyFont="1" applyFill="1" applyAlignment="1">
      <alignment horizontal="left"/>
    </xf>
    <xf numFmtId="164" fontId="19" fillId="0" borderId="0" xfId="1" applyNumberFormat="1" applyFont="1" applyFill="1"/>
    <xf numFmtId="41" fontId="19" fillId="0" borderId="0" xfId="2" applyNumberFormat="1" applyFont="1" applyFill="1"/>
    <xf numFmtId="41" fontId="19" fillId="0" borderId="0" xfId="2" applyNumberFormat="1" applyFont="1" applyFill="1" applyBorder="1"/>
    <xf numFmtId="41" fontId="20" fillId="0" borderId="0" xfId="2" applyNumberFormat="1" applyFont="1" applyFill="1"/>
    <xf numFmtId="164" fontId="20" fillId="0" borderId="0" xfId="1" applyNumberFormat="1" applyFont="1" applyFill="1" applyBorder="1"/>
    <xf numFmtId="41" fontId="20" fillId="0" borderId="0" xfId="2" applyNumberFormat="1" applyFont="1" applyFill="1" applyBorder="1"/>
    <xf numFmtId="41" fontId="19" fillId="0" borderId="11" xfId="3" applyNumberFormat="1" applyFont="1" applyFill="1" applyBorder="1" applyAlignment="1">
      <alignment horizontal="center"/>
    </xf>
    <xf numFmtId="164" fontId="19" fillId="0" borderId="11" xfId="1" applyNumberFormat="1" applyFont="1" applyFill="1" applyBorder="1" applyAlignment="1">
      <alignment horizontal="right"/>
    </xf>
    <xf numFmtId="164" fontId="19" fillId="0" borderId="0" xfId="1" applyNumberFormat="1" applyFont="1" applyFill="1" applyBorder="1" applyAlignment="1">
      <alignment horizontal="right"/>
    </xf>
    <xf numFmtId="41" fontId="19" fillId="0" borderId="0" xfId="2" applyNumberFormat="1" applyFont="1" applyFill="1" applyBorder="1" applyAlignment="1">
      <alignment horizontal="right"/>
    </xf>
    <xf numFmtId="41" fontId="20" fillId="0" borderId="0" xfId="3" applyNumberFormat="1" applyFont="1" applyFill="1" applyBorder="1" applyAlignment="1">
      <alignment horizontal="left"/>
    </xf>
    <xf numFmtId="41" fontId="19" fillId="0" borderId="10" xfId="3" applyNumberFormat="1" applyFont="1" applyFill="1" applyBorder="1" applyAlignment="1">
      <alignment horizontal="left"/>
    </xf>
    <xf numFmtId="164" fontId="19" fillId="0" borderId="10" xfId="1" applyNumberFormat="1" applyFont="1" applyFill="1" applyBorder="1"/>
    <xf numFmtId="164" fontId="19" fillId="0" borderId="0" xfId="1" applyNumberFormat="1" applyFont="1" applyFill="1" applyBorder="1"/>
    <xf numFmtId="0" fontId="23" fillId="0" borderId="0" xfId="3" applyFont="1" applyFill="1"/>
    <xf numFmtId="0" fontId="20" fillId="0" borderId="0" xfId="3" applyFont="1" applyFill="1" applyAlignment="1">
      <alignment horizontal="left" indent="4"/>
    </xf>
    <xf numFmtId="164" fontId="20" fillId="0" borderId="0" xfId="1" applyNumberFormat="1" applyFont="1" applyFill="1" applyAlignment="1">
      <alignment horizontal="center"/>
    </xf>
    <xf numFmtId="165" fontId="20" fillId="0" borderId="0" xfId="3" applyNumberFormat="1" applyFont="1" applyFill="1" applyAlignment="1">
      <alignment horizontal="left" indent="4"/>
    </xf>
    <xf numFmtId="41" fontId="19" fillId="0" borderId="0" xfId="1" applyNumberFormat="1" applyFont="1" applyFill="1" applyBorder="1"/>
    <xf numFmtId="167" fontId="20" fillId="0" borderId="10" xfId="1" applyNumberFormat="1" applyFont="1" applyFill="1" applyBorder="1"/>
    <xf numFmtId="167" fontId="20" fillId="0" borderId="0" xfId="1" applyNumberFormat="1" applyFont="1" applyFill="1" applyBorder="1"/>
    <xf numFmtId="2" fontId="20" fillId="0" borderId="0" xfId="1" applyNumberFormat="1" applyFont="1" applyFill="1"/>
    <xf numFmtId="43" fontId="20" fillId="0" borderId="0" xfId="1" applyFont="1" applyFill="1"/>
    <xf numFmtId="164" fontId="19" fillId="0" borderId="0" xfId="1" applyNumberFormat="1" applyFont="1" applyFill="1" applyAlignment="1">
      <alignment horizontal="center"/>
    </xf>
    <xf numFmtId="2" fontId="19" fillId="0" borderId="10" xfId="1" applyNumberFormat="1" applyFont="1" applyFill="1" applyBorder="1" applyAlignment="1">
      <alignment horizontal="center"/>
    </xf>
    <xf numFmtId="2" fontId="19" fillId="0" borderId="0" xfId="1" applyNumberFormat="1" applyFont="1" applyFill="1" applyAlignment="1">
      <alignment horizontal="center"/>
    </xf>
    <xf numFmtId="41" fontId="19" fillId="0" borderId="0" xfId="1" applyNumberFormat="1" applyFont="1" applyFill="1" applyAlignment="1">
      <alignment horizontal="right"/>
    </xf>
    <xf numFmtId="41" fontId="19" fillId="0" borderId="0" xfId="1" applyNumberFormat="1" applyFont="1" applyFill="1" applyAlignment="1">
      <alignment horizontal="center"/>
    </xf>
    <xf numFmtId="43" fontId="19" fillId="0" borderId="0" xfId="1" applyNumberFormat="1" applyFont="1" applyFill="1" applyAlignment="1">
      <alignment horizontal="right"/>
    </xf>
    <xf numFmtId="191" fontId="19" fillId="0" borderId="0" xfId="1" applyNumberFormat="1" applyFont="1" applyFill="1" applyAlignment="1">
      <alignment horizontal="right"/>
    </xf>
    <xf numFmtId="193" fontId="20" fillId="0" borderId="0" xfId="1" applyNumberFormat="1" applyFont="1" applyFill="1" applyAlignment="1"/>
    <xf numFmtId="41" fontId="20" fillId="0" borderId="0" xfId="1" applyNumberFormat="1" applyFont="1" applyFill="1" applyAlignment="1">
      <alignment horizontal="right"/>
    </xf>
    <xf numFmtId="43" fontId="20" fillId="0" borderId="0" xfId="1" applyNumberFormat="1" applyFont="1" applyFill="1" applyAlignment="1">
      <alignment horizontal="right"/>
    </xf>
    <xf numFmtId="164" fontId="19" fillId="0" borderId="0" xfId="1" applyNumberFormat="1" applyFont="1" applyFill="1" applyAlignment="1">
      <alignment horizontal="right"/>
    </xf>
    <xf numFmtId="2" fontId="20" fillId="0" borderId="0" xfId="1" applyNumberFormat="1" applyFont="1" applyFill="1" applyAlignment="1">
      <alignment horizontal="center"/>
    </xf>
    <xf numFmtId="193" fontId="19" fillId="0" borderId="0" xfId="2" applyNumberFormat="1" applyFont="1" applyFill="1"/>
    <xf numFmtId="191" fontId="20" fillId="0" borderId="0" xfId="1" applyNumberFormat="1" applyFont="1" applyFill="1" applyAlignment="1">
      <alignment horizontal="right"/>
    </xf>
    <xf numFmtId="193" fontId="20" fillId="0" borderId="0" xfId="2" applyNumberFormat="1" applyFont="1" applyFill="1"/>
    <xf numFmtId="41" fontId="19" fillId="0" borderId="10" xfId="2" applyNumberFormat="1" applyFont="1" applyFill="1" applyBorder="1" applyAlignment="1">
      <alignment horizontal="right"/>
    </xf>
    <xf numFmtId="41" fontId="20" fillId="0" borderId="10" xfId="1" applyNumberFormat="1" applyFont="1" applyFill="1" applyBorder="1" applyAlignment="1">
      <alignment horizontal="right"/>
    </xf>
    <xf numFmtId="41" fontId="20" fillId="0" borderId="0" xfId="1" applyNumberFormat="1" applyFont="1" applyFill="1" applyBorder="1" applyAlignment="1">
      <alignment horizontal="right"/>
    </xf>
    <xf numFmtId="43" fontId="19" fillId="0" borderId="0" xfId="1" applyFont="1" applyFill="1"/>
    <xf numFmtId="44" fontId="20" fillId="0" borderId="0" xfId="2" applyNumberFormat="1" applyFont="1" applyFill="1"/>
    <xf numFmtId="41" fontId="19" fillId="0" borderId="0" xfId="2" applyNumberFormat="1" applyFont="1" applyFill="1" applyAlignment="1">
      <alignment horizontal="right"/>
    </xf>
    <xf numFmtId="44" fontId="19" fillId="0" borderId="0" xfId="2" applyNumberFormat="1" applyFont="1" applyFill="1"/>
    <xf numFmtId="43" fontId="19" fillId="0" borderId="0" xfId="1" applyNumberFormat="1" applyFont="1" applyFill="1"/>
    <xf numFmtId="43" fontId="19" fillId="0" borderId="0" xfId="1" applyNumberFormat="1" applyFont="1" applyFill="1" applyAlignment="1">
      <alignment horizontal="left"/>
    </xf>
    <xf numFmtId="41" fontId="20" fillId="0" borderId="0" xfId="1" applyNumberFormat="1" applyFont="1" applyFill="1" applyAlignment="1">
      <alignment horizontal="center"/>
    </xf>
    <xf numFmtId="2" fontId="20" fillId="0" borderId="10" xfId="1" applyNumberFormat="1" applyFont="1" applyFill="1" applyBorder="1"/>
    <xf numFmtId="2" fontId="20" fillId="0" borderId="10" xfId="1" applyNumberFormat="1" applyFont="1" applyFill="1" applyBorder="1" applyAlignment="1">
      <alignment horizontal="center"/>
    </xf>
    <xf numFmtId="2" fontId="20" fillId="0" borderId="0" xfId="1" applyNumberFormat="1" applyFont="1" applyFill="1" applyBorder="1"/>
    <xf numFmtId="2" fontId="20" fillId="0" borderId="0" xfId="1" applyNumberFormat="1" applyFont="1" applyFill="1" applyBorder="1" applyAlignment="1">
      <alignment horizontal="center"/>
    </xf>
    <xf numFmtId="0" fontId="19" fillId="0" borderId="0" xfId="8854" applyFont="1" applyFill="1" applyAlignment="1" applyProtection="1">
      <alignment horizontal="left"/>
    </xf>
    <xf numFmtId="0" fontId="20" fillId="0" borderId="0" xfId="8854" applyFont="1" applyFill="1" applyAlignment="1">
      <alignment horizontal="center"/>
    </xf>
    <xf numFmtId="0" fontId="20" fillId="0" borderId="0" xfId="8854" applyFont="1" applyFill="1"/>
    <xf numFmtId="0" fontId="20" fillId="0" borderId="0" xfId="8854" applyFont="1" applyFill="1" applyBorder="1"/>
    <xf numFmtId="0" fontId="19" fillId="0" borderId="0" xfId="8854" applyFont="1" applyFill="1" applyAlignment="1" applyProtection="1">
      <alignment horizontal="left"/>
      <protection locked="0"/>
    </xf>
    <xf numFmtId="0" fontId="20" fillId="0" borderId="0" xfId="8854" applyFont="1" applyFill="1" applyAlignment="1" applyProtection="1">
      <alignment horizontal="left"/>
    </xf>
    <xf numFmtId="0" fontId="19" fillId="0" borderId="0" xfId="8854" applyFont="1" applyFill="1" applyBorder="1" applyAlignment="1" applyProtection="1">
      <alignment horizontal="center"/>
    </xf>
    <xf numFmtId="0" fontId="20" fillId="0" borderId="10" xfId="8854" applyFont="1" applyFill="1" applyBorder="1" applyAlignment="1" applyProtection="1">
      <alignment horizontal="left"/>
    </xf>
    <xf numFmtId="0" fontId="20" fillId="0" borderId="10" xfId="8854" applyFont="1" applyFill="1" applyBorder="1" applyAlignment="1">
      <alignment horizontal="center"/>
    </xf>
    <xf numFmtId="0" fontId="19" fillId="0" borderId="10" xfId="8854" applyFont="1" applyFill="1" applyBorder="1" applyAlignment="1" applyProtection="1">
      <alignment horizontal="center"/>
    </xf>
    <xf numFmtId="0" fontId="20" fillId="0" borderId="10" xfId="8854" applyFont="1" applyFill="1" applyBorder="1"/>
    <xf numFmtId="0" fontId="20" fillId="0" borderId="0" xfId="8854" applyFont="1" applyFill="1" applyBorder="1" applyAlignment="1">
      <alignment horizontal="center"/>
    </xf>
    <xf numFmtId="165" fontId="19" fillId="0" borderId="10" xfId="8854" applyNumberFormat="1" applyFont="1" applyFill="1" applyBorder="1" applyAlignment="1" applyProtection="1">
      <alignment horizontal="center"/>
    </xf>
    <xf numFmtId="165" fontId="19" fillId="0" borderId="10" xfId="7510" applyNumberFormat="1" applyFont="1" applyFill="1" applyBorder="1" applyAlignment="1" applyProtection="1">
      <alignment horizontal="center"/>
    </xf>
    <xf numFmtId="0" fontId="19" fillId="0" borderId="0" xfId="8854" applyFont="1" applyFill="1" applyBorder="1" applyAlignment="1" applyProtection="1">
      <alignment horizontal="left"/>
    </xf>
    <xf numFmtId="0" fontId="20" fillId="0" borderId="0" xfId="8854" applyFont="1" applyFill="1" applyBorder="1" applyAlignment="1" applyProtection="1">
      <alignment horizontal="left" indent="2"/>
    </xf>
    <xf numFmtId="195" fontId="20" fillId="0" borderId="0" xfId="2" applyNumberFormat="1" applyFont="1" applyFill="1" applyProtection="1"/>
    <xf numFmtId="5" fontId="20" fillId="0" borderId="0" xfId="8854" applyNumberFormat="1" applyFont="1" applyFill="1" applyBorder="1" applyProtection="1"/>
    <xf numFmtId="0" fontId="20" fillId="0" borderId="0" xfId="8854" applyFont="1" applyFill="1" applyBorder="1" applyAlignment="1" applyProtection="1">
      <alignment horizontal="left" indent="3"/>
    </xf>
    <xf numFmtId="0" fontId="20" fillId="0" borderId="0" xfId="8854" applyFont="1" applyFill="1" applyBorder="1" applyAlignment="1" applyProtection="1">
      <alignment horizontal="left" indent="4"/>
    </xf>
    <xf numFmtId="41" fontId="20" fillId="0" borderId="0" xfId="2" applyNumberFormat="1" applyFont="1" applyFill="1" applyProtection="1"/>
    <xf numFmtId="37" fontId="20" fillId="0" borderId="0" xfId="8854" applyNumberFormat="1" applyFont="1" applyFill="1" applyBorder="1" applyProtection="1"/>
    <xf numFmtId="0" fontId="19" fillId="0" borderId="0" xfId="8854" applyFont="1" applyFill="1" applyAlignment="1">
      <alignment horizontal="center"/>
    </xf>
    <xf numFmtId="0" fontId="19" fillId="0" borderId="0" xfId="8854" applyFont="1" applyFill="1" applyBorder="1" applyAlignment="1">
      <alignment horizontal="center"/>
    </xf>
    <xf numFmtId="37" fontId="19" fillId="0" borderId="0" xfId="8854" applyNumberFormat="1" applyFont="1" applyFill="1" applyBorder="1" applyAlignment="1" applyProtection="1">
      <alignment horizontal="center"/>
    </xf>
    <xf numFmtId="0" fontId="20" fillId="0" borderId="0" xfId="8854" applyFont="1" applyFill="1" applyBorder="1" applyAlignment="1" applyProtection="1">
      <alignment horizontal="left" indent="5"/>
    </xf>
    <xf numFmtId="0" fontId="19" fillId="0" borderId="0" xfId="8854" applyFont="1" applyFill="1" applyBorder="1" applyAlignment="1" applyProtection="1">
      <alignment horizontal="left" indent="2"/>
    </xf>
    <xf numFmtId="41" fontId="19" fillId="0" borderId="0" xfId="2" applyNumberFormat="1" applyFont="1" applyFill="1" applyProtection="1"/>
    <xf numFmtId="37" fontId="19" fillId="0" borderId="0" xfId="8854" applyNumberFormat="1" applyFont="1" applyFill="1" applyBorder="1" applyProtection="1"/>
    <xf numFmtId="41" fontId="19" fillId="0" borderId="0" xfId="1" applyNumberFormat="1" applyFont="1" applyFill="1" applyBorder="1" applyProtection="1"/>
    <xf numFmtId="0" fontId="20" fillId="0" borderId="0" xfId="8854" applyFont="1" applyFill="1" applyBorder="1" applyAlignment="1" applyProtection="1">
      <alignment horizontal="left"/>
    </xf>
    <xf numFmtId="195" fontId="19" fillId="0" borderId="0" xfId="2" applyNumberFormat="1" applyFont="1" applyFill="1" applyBorder="1" applyProtection="1"/>
    <xf numFmtId="41" fontId="20" fillId="0" borderId="0" xfId="8956" applyNumberFormat="1" applyFont="1" applyFill="1" applyProtection="1"/>
    <xf numFmtId="41" fontId="20" fillId="0" borderId="0" xfId="2" applyNumberFormat="1" applyFont="1" applyFill="1" applyBorder="1" applyProtection="1"/>
    <xf numFmtId="0" fontId="20" fillId="0" borderId="0" xfId="8854" applyFont="1" applyFill="1" applyBorder="1" applyAlignment="1" applyProtection="1">
      <alignment horizontal="left" wrapText="1" indent="2"/>
    </xf>
    <xf numFmtId="41" fontId="20" fillId="0" borderId="0" xfId="1" applyNumberFormat="1" applyFont="1" applyFill="1" applyBorder="1" applyProtection="1"/>
    <xf numFmtId="195" fontId="19" fillId="0" borderId="10" xfId="2" applyNumberFormat="1" applyFont="1" applyFill="1" applyBorder="1" applyProtection="1"/>
    <xf numFmtId="5" fontId="20" fillId="0" borderId="10" xfId="8854" applyNumberFormat="1" applyFont="1" applyFill="1" applyBorder="1" applyProtection="1"/>
    <xf numFmtId="164" fontId="19" fillId="0" borderId="10" xfId="1" applyNumberFormat="1" applyFont="1" applyFill="1" applyBorder="1" applyAlignment="1">
      <alignment horizontal="center"/>
    </xf>
    <xf numFmtId="0" fontId="20" fillId="0" borderId="0" xfId="7510" applyFont="1" applyFill="1" applyAlignment="1"/>
    <xf numFmtId="0" fontId="20" fillId="0" borderId="0" xfId="7510" applyFont="1" applyFill="1"/>
    <xf numFmtId="0" fontId="20" fillId="0" borderId="0" xfId="7510" applyFont="1" applyFill="1" applyAlignment="1">
      <alignment horizontal="right"/>
    </xf>
    <xf numFmtId="0" fontId="19" fillId="0" borderId="0" xfId="7510" applyFont="1" applyFill="1"/>
    <xf numFmtId="0" fontId="19" fillId="0" borderId="0" xfId="7510" applyFont="1" applyFill="1" applyAlignment="1">
      <alignment horizontal="right"/>
    </xf>
    <xf numFmtId="0" fontId="19" fillId="0" borderId="0" xfId="7510" applyFont="1" applyFill="1" applyAlignment="1">
      <alignment horizontal="center"/>
    </xf>
    <xf numFmtId="0" fontId="20" fillId="0" borderId="0" xfId="7510" applyFont="1" applyFill="1" applyBorder="1" applyAlignment="1">
      <alignment horizontal="center"/>
    </xf>
    <xf numFmtId="0" fontId="20" fillId="0" borderId="0" xfId="210" applyNumberFormat="1" applyFont="1" applyFill="1" applyBorder="1" applyAlignment="1">
      <alignment horizontal="center"/>
    </xf>
    <xf numFmtId="165" fontId="19" fillId="0" borderId="0" xfId="7510" applyNumberFormat="1" applyFont="1" applyFill="1" applyBorder="1" applyAlignment="1">
      <alignment horizontal="center" wrapText="1"/>
    </xf>
    <xf numFmtId="165" fontId="19" fillId="0" borderId="0" xfId="7510" applyNumberFormat="1" applyFont="1" applyFill="1" applyBorder="1" applyAlignment="1">
      <alignment horizontal="center"/>
    </xf>
    <xf numFmtId="0" fontId="20" fillId="0" borderId="0" xfId="7510" applyFont="1" applyFill="1" applyBorder="1"/>
    <xf numFmtId="0" fontId="19" fillId="0" borderId="10" xfId="7510" applyFont="1" applyFill="1" applyBorder="1"/>
    <xf numFmtId="0" fontId="20" fillId="0" borderId="10" xfId="7510" applyFont="1" applyFill="1" applyBorder="1"/>
    <xf numFmtId="41" fontId="19" fillId="0" borderId="0" xfId="7510" applyNumberFormat="1" applyFont="1" applyFill="1" applyAlignment="1">
      <alignment horizontal="center"/>
    </xf>
    <xf numFmtId="192" fontId="19" fillId="0" borderId="0" xfId="7510" applyNumberFormat="1" applyFont="1" applyFill="1"/>
    <xf numFmtId="192" fontId="19" fillId="0" borderId="0" xfId="7510" applyNumberFormat="1" applyFont="1" applyFill="1" applyAlignment="1">
      <alignment horizontal="center"/>
    </xf>
    <xf numFmtId="41" fontId="20" fillId="0" borderId="0" xfId="7510" applyNumberFormat="1" applyFont="1" applyFill="1"/>
    <xf numFmtId="41" fontId="20" fillId="0" borderId="0" xfId="7510" applyNumberFormat="1" applyFont="1" applyFill="1" applyAlignment="1">
      <alignment horizontal="center"/>
    </xf>
    <xf numFmtId="194" fontId="19" fillId="0" borderId="0" xfId="7510" applyNumberFormat="1" applyFont="1" applyFill="1" applyAlignment="1">
      <alignment horizontal="center"/>
    </xf>
    <xf numFmtId="194" fontId="20" fillId="0" borderId="0" xfId="7510" applyNumberFormat="1" applyFont="1" applyFill="1"/>
    <xf numFmtId="41" fontId="19" fillId="0" borderId="0" xfId="7510" applyNumberFormat="1" applyFont="1" applyFill="1"/>
    <xf numFmtId="192" fontId="20" fillId="0" borderId="0" xfId="7510" applyNumberFormat="1" applyFont="1" applyFill="1"/>
    <xf numFmtId="41" fontId="20" fillId="0" borderId="0" xfId="7510" applyNumberFormat="1" applyFont="1" applyFill="1" applyAlignment="1"/>
    <xf numFmtId="194" fontId="19" fillId="0" borderId="0" xfId="7510" applyNumberFormat="1" applyFont="1" applyFill="1"/>
    <xf numFmtId="41" fontId="20" fillId="0" borderId="10" xfId="7510" applyNumberFormat="1" applyFont="1" applyFill="1" applyBorder="1"/>
    <xf numFmtId="41" fontId="20" fillId="0" borderId="10" xfId="7510" applyNumberFormat="1" applyFont="1" applyFill="1" applyBorder="1" applyAlignment="1">
      <alignment horizontal="center"/>
    </xf>
    <xf numFmtId="2" fontId="20" fillId="0" borderId="0" xfId="7510" applyNumberFormat="1" applyFont="1" applyFill="1" applyAlignment="1">
      <alignment horizontal="center"/>
    </xf>
    <xf numFmtId="0" fontId="20" fillId="0" borderId="0" xfId="7510" applyFont="1" applyFill="1" applyAlignment="1">
      <alignment horizontal="center"/>
    </xf>
    <xf numFmtId="41" fontId="20" fillId="0" borderId="0" xfId="7510" applyNumberFormat="1" applyFont="1" applyFill="1" applyBorder="1"/>
    <xf numFmtId="41" fontId="20" fillId="0" borderId="0" xfId="7510" applyNumberFormat="1" applyFont="1" applyFill="1" applyBorder="1" applyAlignment="1">
      <alignment horizontal="center"/>
    </xf>
    <xf numFmtId="41" fontId="19" fillId="0" borderId="0" xfId="7510" applyNumberFormat="1" applyFont="1" applyFill="1" applyAlignment="1"/>
    <xf numFmtId="49" fontId="20" fillId="0" borderId="0" xfId="7510" applyNumberFormat="1" applyFont="1" applyFill="1"/>
    <xf numFmtId="0" fontId="19" fillId="0" borderId="0" xfId="8854" applyFont="1" applyFill="1"/>
    <xf numFmtId="0" fontId="20" fillId="0" borderId="0" xfId="0" applyFont="1" applyFill="1"/>
    <xf numFmtId="0" fontId="20" fillId="0" borderId="0" xfId="0" applyFont="1" applyFill="1" applyAlignment="1">
      <alignment horizontal="right"/>
    </xf>
    <xf numFmtId="0" fontId="85" fillId="0" borderId="0" xfId="0" quotePrefix="1" applyFont="1" applyFill="1" applyAlignment="1">
      <alignment vertical="top" wrapText="1"/>
    </xf>
    <xf numFmtId="0" fontId="20" fillId="0" borderId="0" xfId="0" applyFont="1" applyFill="1" applyAlignment="1">
      <alignment vertical="top"/>
    </xf>
    <xf numFmtId="0" fontId="86" fillId="0" borderId="0" xfId="0" quotePrefix="1" applyFont="1" applyFill="1" applyAlignment="1">
      <alignment horizontal="left" vertical="top" wrapText="1"/>
    </xf>
    <xf numFmtId="0" fontId="85" fillId="0" borderId="0" xfId="0" quotePrefix="1" applyFont="1" applyFill="1" applyAlignment="1">
      <alignment horizontal="left" vertical="top" wrapText="1"/>
    </xf>
    <xf numFmtId="0" fontId="20" fillId="0" borderId="0" xfId="7510" applyFont="1" applyFill="1" applyBorder="1" applyAlignment="1">
      <alignment horizontal="left"/>
    </xf>
    <xf numFmtId="164" fontId="19" fillId="0" borderId="13" xfId="1" applyNumberFormat="1" applyFont="1" applyFill="1" applyBorder="1" applyAlignment="1">
      <alignment horizontal="center"/>
    </xf>
    <xf numFmtId="165" fontId="19" fillId="0" borderId="0" xfId="7510" applyNumberFormat="1" applyFont="1" applyFill="1" applyBorder="1" applyAlignment="1">
      <alignment horizontal="center" wrapText="1"/>
    </xf>
    <xf numFmtId="165" fontId="19" fillId="0" borderId="0" xfId="7510" applyNumberFormat="1" applyFont="1" applyFill="1" applyBorder="1" applyAlignment="1">
      <alignment horizontal="center"/>
    </xf>
    <xf numFmtId="0" fontId="19" fillId="0" borderId="0" xfId="7510" applyFont="1" applyFill="1" applyAlignment="1"/>
    <xf numFmtId="0" fontId="20" fillId="0" borderId="0" xfId="7510" applyFont="1" applyFill="1" applyAlignment="1"/>
    <xf numFmtId="0" fontId="19" fillId="0" borderId="0" xfId="7510" applyFont="1" applyFill="1" applyAlignment="1">
      <alignment horizontal="left"/>
    </xf>
    <xf numFmtId="164" fontId="20" fillId="0" borderId="0" xfId="1" applyNumberFormat="1" applyFont="1" applyFill="1" applyAlignment="1">
      <alignment horizontal="center"/>
    </xf>
    <xf numFmtId="0" fontId="19" fillId="0" borderId="10" xfId="1" applyNumberFormat="1" applyFont="1" applyFill="1" applyBorder="1" applyAlignment="1">
      <alignment horizontal="center"/>
    </xf>
    <xf numFmtId="0" fontId="20" fillId="0" borderId="10" xfId="0" applyNumberFormat="1" applyFont="1" applyFill="1" applyBorder="1" applyAlignment="1">
      <alignment horizontal="center"/>
    </xf>
    <xf numFmtId="0" fontId="19" fillId="0" borderId="13" xfId="8854" applyFont="1" applyFill="1" applyBorder="1" applyAlignment="1" applyProtection="1">
      <alignment horizontal="center" wrapText="1"/>
    </xf>
    <xf numFmtId="0" fontId="20" fillId="0" borderId="13" xfId="8854" applyFont="1" applyFill="1" applyBorder="1" applyAlignment="1">
      <alignment horizontal="center" wrapText="1"/>
    </xf>
  </cellXfs>
  <cellStyles count="8957">
    <cellStyle name="20% - Accent1 10" xfId="644"/>
    <cellStyle name="20% - Accent1 11" xfId="645"/>
    <cellStyle name="20% - Accent1 11 2" xfId="646"/>
    <cellStyle name="20% - Accent1 11 2 2" xfId="647"/>
    <cellStyle name="20% - Accent1 11 3" xfId="648"/>
    <cellStyle name="20% - Accent1 12" xfId="649"/>
    <cellStyle name="20% - Accent1 12 2" xfId="650"/>
    <cellStyle name="20% - Accent1 12 2 2" xfId="651"/>
    <cellStyle name="20% - Accent1 12 3" xfId="652"/>
    <cellStyle name="20% - Accent1 2" xfId="5"/>
    <cellStyle name="20% - Accent1 2 2" xfId="6"/>
    <cellStyle name="20% - Accent1 2 2 2" xfId="653"/>
    <cellStyle name="20% - Accent1 2 2 2 2" xfId="654"/>
    <cellStyle name="20% - Accent1 2 2 2 2 2" xfId="655"/>
    <cellStyle name="20% - Accent1 2 2 2 2 2 2" xfId="656"/>
    <cellStyle name="20% - Accent1 2 2 2 2 2 2 2" xfId="657"/>
    <cellStyle name="20% - Accent1 2 2 2 2 2 2 2 2" xfId="658"/>
    <cellStyle name="20% - Accent1 2 2 2 2 2 2 3" xfId="659"/>
    <cellStyle name="20% - Accent1 2 2 2 2 2 3" xfId="660"/>
    <cellStyle name="20% - Accent1 2 2 2 2 2 3 2" xfId="661"/>
    <cellStyle name="20% - Accent1 2 2 2 2 2 4" xfId="662"/>
    <cellStyle name="20% - Accent1 2 2 2 2 3" xfId="663"/>
    <cellStyle name="20% - Accent1 2 2 2 2 3 2" xfId="664"/>
    <cellStyle name="20% - Accent1 2 2 2 2 3 2 2" xfId="665"/>
    <cellStyle name="20% - Accent1 2 2 2 2 3 3" xfId="666"/>
    <cellStyle name="20% - Accent1 2 2 2 2 4" xfId="667"/>
    <cellStyle name="20% - Accent1 2 2 2 2 4 2" xfId="668"/>
    <cellStyle name="20% - Accent1 2 2 2 2 5" xfId="669"/>
    <cellStyle name="20% - Accent1 2 2 2 3" xfId="670"/>
    <cellStyle name="20% - Accent1 2 2 2 3 2" xfId="671"/>
    <cellStyle name="20% - Accent1 2 2 2 3 2 2" xfId="672"/>
    <cellStyle name="20% - Accent1 2 2 2 3 2 2 2" xfId="673"/>
    <cellStyle name="20% - Accent1 2 2 2 3 2 3" xfId="674"/>
    <cellStyle name="20% - Accent1 2 2 2 3 3" xfId="675"/>
    <cellStyle name="20% - Accent1 2 2 2 3 3 2" xfId="676"/>
    <cellStyle name="20% - Accent1 2 2 2 3 4" xfId="677"/>
    <cellStyle name="20% - Accent1 2 2 2 4" xfId="678"/>
    <cellStyle name="20% - Accent1 2 2 2 4 2" xfId="679"/>
    <cellStyle name="20% - Accent1 2 2 2 4 2 2" xfId="680"/>
    <cellStyle name="20% - Accent1 2 2 2 4 3" xfId="681"/>
    <cellStyle name="20% - Accent1 2 2 2 5" xfId="682"/>
    <cellStyle name="20% - Accent1 2 2 2 5 2" xfId="683"/>
    <cellStyle name="20% - Accent1 2 2 2 6" xfId="684"/>
    <cellStyle name="20% - Accent1 2 2 3" xfId="685"/>
    <cellStyle name="20% - Accent1 2 2 3 2" xfId="686"/>
    <cellStyle name="20% - Accent1 2 2 3 2 2" xfId="687"/>
    <cellStyle name="20% - Accent1 2 2 3 2 2 2" xfId="688"/>
    <cellStyle name="20% - Accent1 2 2 3 2 2 2 2" xfId="689"/>
    <cellStyle name="20% - Accent1 2 2 3 2 2 3" xfId="690"/>
    <cellStyle name="20% - Accent1 2 2 3 2 3" xfId="691"/>
    <cellStyle name="20% - Accent1 2 2 3 2 3 2" xfId="692"/>
    <cellStyle name="20% - Accent1 2 2 3 2 4" xfId="693"/>
    <cellStyle name="20% - Accent1 2 2 3 3" xfId="694"/>
    <cellStyle name="20% - Accent1 2 2 3 3 2" xfId="695"/>
    <cellStyle name="20% - Accent1 2 2 3 3 2 2" xfId="696"/>
    <cellStyle name="20% - Accent1 2 2 3 3 3" xfId="697"/>
    <cellStyle name="20% - Accent1 2 2 3 4" xfId="698"/>
    <cellStyle name="20% - Accent1 2 2 3 4 2" xfId="699"/>
    <cellStyle name="20% - Accent1 2 2 3 5" xfId="700"/>
    <cellStyle name="20% - Accent1 2 2 4" xfId="701"/>
    <cellStyle name="20% - Accent1 2 2 4 2" xfId="702"/>
    <cellStyle name="20% - Accent1 2 2 4 2 2" xfId="703"/>
    <cellStyle name="20% - Accent1 2 2 4 2 2 2" xfId="704"/>
    <cellStyle name="20% - Accent1 2 2 4 2 3" xfId="705"/>
    <cellStyle name="20% - Accent1 2 2 4 3" xfId="706"/>
    <cellStyle name="20% - Accent1 2 2 4 3 2" xfId="707"/>
    <cellStyle name="20% - Accent1 2 2 4 4" xfId="708"/>
    <cellStyle name="20% - Accent1 2 2 5" xfId="709"/>
    <cellStyle name="20% - Accent1 2 2 5 2" xfId="710"/>
    <cellStyle name="20% - Accent1 2 2 5 2 2" xfId="711"/>
    <cellStyle name="20% - Accent1 2 2 5 3" xfId="712"/>
    <cellStyle name="20% - Accent1 2 2 6" xfId="713"/>
    <cellStyle name="20% - Accent1 2 2 6 2" xfId="714"/>
    <cellStyle name="20% - Accent1 2 2 7" xfId="715"/>
    <cellStyle name="20% - Accent1 2 3" xfId="7"/>
    <cellStyle name="20% - Accent1 2 3 2" xfId="716"/>
    <cellStyle name="20% - Accent1 2 3 2 2" xfId="717"/>
    <cellStyle name="20% - Accent1 2 3 2 2 2" xfId="718"/>
    <cellStyle name="20% - Accent1 2 3 2 2 2 2" xfId="719"/>
    <cellStyle name="20% - Accent1 2 3 2 2 2 2 2" xfId="720"/>
    <cellStyle name="20% - Accent1 2 3 2 2 2 3" xfId="721"/>
    <cellStyle name="20% - Accent1 2 3 2 2 3" xfId="722"/>
    <cellStyle name="20% - Accent1 2 3 2 2 3 2" xfId="723"/>
    <cellStyle name="20% - Accent1 2 3 2 2 4" xfId="724"/>
    <cellStyle name="20% - Accent1 2 3 2 3" xfId="725"/>
    <cellStyle name="20% - Accent1 2 3 2 3 2" xfId="726"/>
    <cellStyle name="20% - Accent1 2 3 2 3 2 2" xfId="727"/>
    <cellStyle name="20% - Accent1 2 3 2 3 3" xfId="728"/>
    <cellStyle name="20% - Accent1 2 3 2 4" xfId="729"/>
    <cellStyle name="20% - Accent1 2 3 2 4 2" xfId="730"/>
    <cellStyle name="20% - Accent1 2 3 2 5" xfId="731"/>
    <cellStyle name="20% - Accent1 2 3 3" xfId="732"/>
    <cellStyle name="20% - Accent1 2 3 3 2" xfId="733"/>
    <cellStyle name="20% - Accent1 2 3 3 2 2" xfId="734"/>
    <cellStyle name="20% - Accent1 2 3 3 2 2 2" xfId="735"/>
    <cellStyle name="20% - Accent1 2 3 3 2 3" xfId="736"/>
    <cellStyle name="20% - Accent1 2 3 3 3" xfId="737"/>
    <cellStyle name="20% - Accent1 2 3 3 3 2" xfId="738"/>
    <cellStyle name="20% - Accent1 2 3 3 4" xfId="739"/>
    <cellStyle name="20% - Accent1 2 3 4" xfId="740"/>
    <cellStyle name="20% - Accent1 2 3 4 2" xfId="741"/>
    <cellStyle name="20% - Accent1 2 3 4 2 2" xfId="742"/>
    <cellStyle name="20% - Accent1 2 3 4 3" xfId="743"/>
    <cellStyle name="20% - Accent1 2 3 5" xfId="744"/>
    <cellStyle name="20% - Accent1 2 3 5 2" xfId="745"/>
    <cellStyle name="20% - Accent1 2 3 6" xfId="746"/>
    <cellStyle name="20% - Accent1 2 4" xfId="8"/>
    <cellStyle name="20% - Accent1 2 5" xfId="9"/>
    <cellStyle name="20% - Accent1 2 5 2" xfId="747"/>
    <cellStyle name="20% - Accent1 2 5 2 2" xfId="748"/>
    <cellStyle name="20% - Accent1 2 5 2 2 2" xfId="749"/>
    <cellStyle name="20% - Accent1 2 5 2 2 2 2" xfId="750"/>
    <cellStyle name="20% - Accent1 2 5 2 2 3" xfId="751"/>
    <cellStyle name="20% - Accent1 2 5 2 3" xfId="752"/>
    <cellStyle name="20% - Accent1 2 5 2 3 2" xfId="753"/>
    <cellStyle name="20% - Accent1 2 5 2 4" xfId="754"/>
    <cellStyle name="20% - Accent1 2 5 3" xfId="755"/>
    <cellStyle name="20% - Accent1 2 5 3 2" xfId="756"/>
    <cellStyle name="20% - Accent1 2 5 3 2 2" xfId="757"/>
    <cellStyle name="20% - Accent1 2 5 3 3" xfId="758"/>
    <cellStyle name="20% - Accent1 2 5 4" xfId="759"/>
    <cellStyle name="20% - Accent1 2 5 4 2" xfId="760"/>
    <cellStyle name="20% - Accent1 2 5 5" xfId="761"/>
    <cellStyle name="20% - Accent1 2 6" xfId="762"/>
    <cellStyle name="20% - Accent1 2 6 2" xfId="763"/>
    <cellStyle name="20% - Accent1 2 6 2 2" xfId="764"/>
    <cellStyle name="20% - Accent1 2 6 2 2 2" xfId="765"/>
    <cellStyle name="20% - Accent1 2 6 2 3" xfId="766"/>
    <cellStyle name="20% - Accent1 2 6 3" xfId="767"/>
    <cellStyle name="20% - Accent1 2 6 3 2" xfId="768"/>
    <cellStyle name="20% - Accent1 2 6 4" xfId="769"/>
    <cellStyle name="20% - Accent1 2 7" xfId="770"/>
    <cellStyle name="20% - Accent1 2 7 2" xfId="771"/>
    <cellStyle name="20% - Accent1 2 7 2 2" xfId="772"/>
    <cellStyle name="20% - Accent1 2 7 3" xfId="773"/>
    <cellStyle name="20% - Accent1 2 8" xfId="774"/>
    <cellStyle name="20% - Accent1 2 8 2" xfId="775"/>
    <cellStyle name="20% - Accent1 2 9" xfId="776"/>
    <cellStyle name="20% - Accent1 3" xfId="10"/>
    <cellStyle name="20% - Accent1 3 2" xfId="777"/>
    <cellStyle name="20% - Accent1 3 2 2" xfId="778"/>
    <cellStyle name="20% - Accent1 3 2 2 2" xfId="779"/>
    <cellStyle name="20% - Accent1 3 2 2 2 2" xfId="780"/>
    <cellStyle name="20% - Accent1 3 2 2 2 2 2" xfId="781"/>
    <cellStyle name="20% - Accent1 3 2 2 2 2 2 2" xfId="782"/>
    <cellStyle name="20% - Accent1 3 2 2 2 2 2 2 2" xfId="783"/>
    <cellStyle name="20% - Accent1 3 2 2 2 2 2 3" xfId="784"/>
    <cellStyle name="20% - Accent1 3 2 2 2 2 3" xfId="785"/>
    <cellStyle name="20% - Accent1 3 2 2 2 2 3 2" xfId="786"/>
    <cellStyle name="20% - Accent1 3 2 2 2 2 4" xfId="787"/>
    <cellStyle name="20% - Accent1 3 2 2 2 3" xfId="788"/>
    <cellStyle name="20% - Accent1 3 2 2 2 3 2" xfId="789"/>
    <cellStyle name="20% - Accent1 3 2 2 2 3 2 2" xfId="790"/>
    <cellStyle name="20% - Accent1 3 2 2 2 3 3" xfId="791"/>
    <cellStyle name="20% - Accent1 3 2 2 2 4" xfId="792"/>
    <cellStyle name="20% - Accent1 3 2 2 2 4 2" xfId="793"/>
    <cellStyle name="20% - Accent1 3 2 2 2 5" xfId="794"/>
    <cellStyle name="20% - Accent1 3 2 2 3" xfId="795"/>
    <cellStyle name="20% - Accent1 3 2 2 3 2" xfId="796"/>
    <cellStyle name="20% - Accent1 3 2 2 3 2 2" xfId="797"/>
    <cellStyle name="20% - Accent1 3 2 2 3 2 2 2" xfId="798"/>
    <cellStyle name="20% - Accent1 3 2 2 3 2 3" xfId="799"/>
    <cellStyle name="20% - Accent1 3 2 2 3 3" xfId="800"/>
    <cellStyle name="20% - Accent1 3 2 2 3 3 2" xfId="801"/>
    <cellStyle name="20% - Accent1 3 2 2 3 4" xfId="802"/>
    <cellStyle name="20% - Accent1 3 2 2 4" xfId="803"/>
    <cellStyle name="20% - Accent1 3 2 2 4 2" xfId="804"/>
    <cellStyle name="20% - Accent1 3 2 2 4 2 2" xfId="805"/>
    <cellStyle name="20% - Accent1 3 2 2 4 3" xfId="806"/>
    <cellStyle name="20% - Accent1 3 2 2 5" xfId="807"/>
    <cellStyle name="20% - Accent1 3 2 2 5 2" xfId="808"/>
    <cellStyle name="20% - Accent1 3 2 2 6" xfId="809"/>
    <cellStyle name="20% - Accent1 3 2 3" xfId="810"/>
    <cellStyle name="20% - Accent1 3 2 3 2" xfId="811"/>
    <cellStyle name="20% - Accent1 3 2 3 2 2" xfId="812"/>
    <cellStyle name="20% - Accent1 3 2 3 2 2 2" xfId="813"/>
    <cellStyle name="20% - Accent1 3 2 3 2 2 2 2" xfId="814"/>
    <cellStyle name="20% - Accent1 3 2 3 2 2 3" xfId="815"/>
    <cellStyle name="20% - Accent1 3 2 3 2 3" xfId="816"/>
    <cellStyle name="20% - Accent1 3 2 3 2 3 2" xfId="817"/>
    <cellStyle name="20% - Accent1 3 2 3 2 4" xfId="818"/>
    <cellStyle name="20% - Accent1 3 2 3 3" xfId="819"/>
    <cellStyle name="20% - Accent1 3 2 3 3 2" xfId="820"/>
    <cellStyle name="20% - Accent1 3 2 3 3 2 2" xfId="821"/>
    <cellStyle name="20% - Accent1 3 2 3 3 3" xfId="822"/>
    <cellStyle name="20% - Accent1 3 2 3 4" xfId="823"/>
    <cellStyle name="20% - Accent1 3 2 3 4 2" xfId="824"/>
    <cellStyle name="20% - Accent1 3 2 3 5" xfId="825"/>
    <cellStyle name="20% - Accent1 3 2 4" xfId="826"/>
    <cellStyle name="20% - Accent1 3 2 4 2" xfId="827"/>
    <cellStyle name="20% - Accent1 3 2 4 2 2" xfId="828"/>
    <cellStyle name="20% - Accent1 3 2 4 2 2 2" xfId="829"/>
    <cellStyle name="20% - Accent1 3 2 4 2 3" xfId="830"/>
    <cellStyle name="20% - Accent1 3 2 4 3" xfId="831"/>
    <cellStyle name="20% - Accent1 3 2 4 3 2" xfId="832"/>
    <cellStyle name="20% - Accent1 3 2 4 4" xfId="833"/>
    <cellStyle name="20% - Accent1 3 2 5" xfId="834"/>
    <cellStyle name="20% - Accent1 3 2 5 2" xfId="835"/>
    <cellStyle name="20% - Accent1 3 2 5 2 2" xfId="836"/>
    <cellStyle name="20% - Accent1 3 2 5 3" xfId="837"/>
    <cellStyle name="20% - Accent1 3 2 6" xfId="838"/>
    <cellStyle name="20% - Accent1 3 2 6 2" xfId="839"/>
    <cellStyle name="20% - Accent1 3 2 7" xfId="840"/>
    <cellStyle name="20% - Accent1 3 3" xfId="841"/>
    <cellStyle name="20% - Accent1 3 3 2" xfId="842"/>
    <cellStyle name="20% - Accent1 3 3 2 2" xfId="843"/>
    <cellStyle name="20% - Accent1 3 3 2 2 2" xfId="844"/>
    <cellStyle name="20% - Accent1 3 3 2 2 2 2" xfId="845"/>
    <cellStyle name="20% - Accent1 3 3 2 2 2 2 2" xfId="846"/>
    <cellStyle name="20% - Accent1 3 3 2 2 2 3" xfId="847"/>
    <cellStyle name="20% - Accent1 3 3 2 2 3" xfId="848"/>
    <cellStyle name="20% - Accent1 3 3 2 2 3 2" xfId="849"/>
    <cellStyle name="20% - Accent1 3 3 2 2 4" xfId="850"/>
    <cellStyle name="20% - Accent1 3 3 2 3" xfId="851"/>
    <cellStyle name="20% - Accent1 3 3 2 3 2" xfId="852"/>
    <cellStyle name="20% - Accent1 3 3 2 3 2 2" xfId="853"/>
    <cellStyle name="20% - Accent1 3 3 2 3 3" xfId="854"/>
    <cellStyle name="20% - Accent1 3 3 2 4" xfId="855"/>
    <cellStyle name="20% - Accent1 3 3 2 4 2" xfId="856"/>
    <cellStyle name="20% - Accent1 3 3 2 5" xfId="857"/>
    <cellStyle name="20% - Accent1 3 3 3" xfId="858"/>
    <cellStyle name="20% - Accent1 3 3 3 2" xfId="859"/>
    <cellStyle name="20% - Accent1 3 3 3 2 2" xfId="860"/>
    <cellStyle name="20% - Accent1 3 3 3 2 2 2" xfId="861"/>
    <cellStyle name="20% - Accent1 3 3 3 2 3" xfId="862"/>
    <cellStyle name="20% - Accent1 3 3 3 3" xfId="863"/>
    <cellStyle name="20% - Accent1 3 3 3 3 2" xfId="864"/>
    <cellStyle name="20% - Accent1 3 3 3 4" xfId="865"/>
    <cellStyle name="20% - Accent1 3 3 4" xfId="866"/>
    <cellStyle name="20% - Accent1 3 3 4 2" xfId="867"/>
    <cellStyle name="20% - Accent1 3 3 4 2 2" xfId="868"/>
    <cellStyle name="20% - Accent1 3 3 4 3" xfId="869"/>
    <cellStyle name="20% - Accent1 3 3 5" xfId="870"/>
    <cellStyle name="20% - Accent1 3 3 5 2" xfId="871"/>
    <cellStyle name="20% - Accent1 3 3 6" xfId="872"/>
    <cellStyle name="20% - Accent1 3 4" xfId="873"/>
    <cellStyle name="20% - Accent1 3 4 2" xfId="874"/>
    <cellStyle name="20% - Accent1 3 4 2 2" xfId="875"/>
    <cellStyle name="20% - Accent1 3 4 2 2 2" xfId="876"/>
    <cellStyle name="20% - Accent1 3 4 2 2 2 2" xfId="877"/>
    <cellStyle name="20% - Accent1 3 4 2 2 3" xfId="878"/>
    <cellStyle name="20% - Accent1 3 4 2 3" xfId="879"/>
    <cellStyle name="20% - Accent1 3 4 2 3 2" xfId="880"/>
    <cellStyle name="20% - Accent1 3 4 2 4" xfId="881"/>
    <cellStyle name="20% - Accent1 3 4 3" xfId="882"/>
    <cellStyle name="20% - Accent1 3 4 3 2" xfId="883"/>
    <cellStyle name="20% - Accent1 3 4 3 2 2" xfId="884"/>
    <cellStyle name="20% - Accent1 3 4 3 3" xfId="885"/>
    <cellStyle name="20% - Accent1 3 4 4" xfId="886"/>
    <cellStyle name="20% - Accent1 3 4 4 2" xfId="887"/>
    <cellStyle name="20% - Accent1 3 4 5" xfId="888"/>
    <cellStyle name="20% - Accent1 3 5" xfId="889"/>
    <cellStyle name="20% - Accent1 3 5 2" xfId="890"/>
    <cellStyle name="20% - Accent1 3 5 2 2" xfId="891"/>
    <cellStyle name="20% - Accent1 3 5 2 2 2" xfId="892"/>
    <cellStyle name="20% - Accent1 3 5 2 3" xfId="893"/>
    <cellStyle name="20% - Accent1 3 5 3" xfId="894"/>
    <cellStyle name="20% - Accent1 3 5 3 2" xfId="895"/>
    <cellStyle name="20% - Accent1 3 5 4" xfId="896"/>
    <cellStyle name="20% - Accent1 3 6" xfId="897"/>
    <cellStyle name="20% - Accent1 3 6 2" xfId="898"/>
    <cellStyle name="20% - Accent1 3 6 2 2" xfId="899"/>
    <cellStyle name="20% - Accent1 3 6 3" xfId="900"/>
    <cellStyle name="20% - Accent1 3 7" xfId="901"/>
    <cellStyle name="20% - Accent1 3 7 2" xfId="902"/>
    <cellStyle name="20% - Accent1 3 8" xfId="903"/>
    <cellStyle name="20% - Accent1 4" xfId="904"/>
    <cellStyle name="20% - Accent1 4 2" xfId="905"/>
    <cellStyle name="20% - Accent1 4 2 2" xfId="906"/>
    <cellStyle name="20% - Accent1 4 2 2 2" xfId="907"/>
    <cellStyle name="20% - Accent1 4 2 2 2 2" xfId="908"/>
    <cellStyle name="20% - Accent1 4 2 2 2 2 2" xfId="909"/>
    <cellStyle name="20% - Accent1 4 2 2 2 2 2 2" xfId="910"/>
    <cellStyle name="20% - Accent1 4 2 2 2 2 2 2 2" xfId="911"/>
    <cellStyle name="20% - Accent1 4 2 2 2 2 2 3" xfId="912"/>
    <cellStyle name="20% - Accent1 4 2 2 2 2 3" xfId="913"/>
    <cellStyle name="20% - Accent1 4 2 2 2 2 3 2" xfId="914"/>
    <cellStyle name="20% - Accent1 4 2 2 2 2 4" xfId="915"/>
    <cellStyle name="20% - Accent1 4 2 2 2 3" xfId="916"/>
    <cellStyle name="20% - Accent1 4 2 2 2 3 2" xfId="917"/>
    <cellStyle name="20% - Accent1 4 2 2 2 3 2 2" xfId="918"/>
    <cellStyle name="20% - Accent1 4 2 2 2 3 3" xfId="919"/>
    <cellStyle name="20% - Accent1 4 2 2 2 4" xfId="920"/>
    <cellStyle name="20% - Accent1 4 2 2 2 4 2" xfId="921"/>
    <cellStyle name="20% - Accent1 4 2 2 2 5" xfId="922"/>
    <cellStyle name="20% - Accent1 4 2 2 3" xfId="923"/>
    <cellStyle name="20% - Accent1 4 2 2 3 2" xfId="924"/>
    <cellStyle name="20% - Accent1 4 2 2 3 2 2" xfId="925"/>
    <cellStyle name="20% - Accent1 4 2 2 3 2 2 2" xfId="926"/>
    <cellStyle name="20% - Accent1 4 2 2 3 2 3" xfId="927"/>
    <cellStyle name="20% - Accent1 4 2 2 3 3" xfId="928"/>
    <cellStyle name="20% - Accent1 4 2 2 3 3 2" xfId="929"/>
    <cellStyle name="20% - Accent1 4 2 2 3 4" xfId="930"/>
    <cellStyle name="20% - Accent1 4 2 2 4" xfId="931"/>
    <cellStyle name="20% - Accent1 4 2 2 4 2" xfId="932"/>
    <cellStyle name="20% - Accent1 4 2 2 4 2 2" xfId="933"/>
    <cellStyle name="20% - Accent1 4 2 2 4 3" xfId="934"/>
    <cellStyle name="20% - Accent1 4 2 2 5" xfId="935"/>
    <cellStyle name="20% - Accent1 4 2 2 5 2" xfId="936"/>
    <cellStyle name="20% - Accent1 4 2 2 6" xfId="937"/>
    <cellStyle name="20% - Accent1 4 2 3" xfId="938"/>
    <cellStyle name="20% - Accent1 4 2 3 2" xfId="939"/>
    <cellStyle name="20% - Accent1 4 2 3 2 2" xfId="940"/>
    <cellStyle name="20% - Accent1 4 2 3 2 2 2" xfId="941"/>
    <cellStyle name="20% - Accent1 4 2 3 2 2 2 2" xfId="942"/>
    <cellStyle name="20% - Accent1 4 2 3 2 2 3" xfId="943"/>
    <cellStyle name="20% - Accent1 4 2 3 2 3" xfId="944"/>
    <cellStyle name="20% - Accent1 4 2 3 2 3 2" xfId="945"/>
    <cellStyle name="20% - Accent1 4 2 3 2 4" xfId="946"/>
    <cellStyle name="20% - Accent1 4 2 3 3" xfId="947"/>
    <cellStyle name="20% - Accent1 4 2 3 3 2" xfId="948"/>
    <cellStyle name="20% - Accent1 4 2 3 3 2 2" xfId="949"/>
    <cellStyle name="20% - Accent1 4 2 3 3 3" xfId="950"/>
    <cellStyle name="20% - Accent1 4 2 3 4" xfId="951"/>
    <cellStyle name="20% - Accent1 4 2 3 4 2" xfId="952"/>
    <cellStyle name="20% - Accent1 4 2 3 5" xfId="953"/>
    <cellStyle name="20% - Accent1 4 2 4" xfId="954"/>
    <cellStyle name="20% - Accent1 4 2 4 2" xfId="955"/>
    <cellStyle name="20% - Accent1 4 2 4 2 2" xfId="956"/>
    <cellStyle name="20% - Accent1 4 2 4 2 2 2" xfId="957"/>
    <cellStyle name="20% - Accent1 4 2 4 2 3" xfId="958"/>
    <cellStyle name="20% - Accent1 4 2 4 3" xfId="959"/>
    <cellStyle name="20% - Accent1 4 2 4 3 2" xfId="960"/>
    <cellStyle name="20% - Accent1 4 2 4 4" xfId="961"/>
    <cellStyle name="20% - Accent1 4 2 5" xfId="962"/>
    <cellStyle name="20% - Accent1 4 2 5 2" xfId="963"/>
    <cellStyle name="20% - Accent1 4 2 5 2 2" xfId="964"/>
    <cellStyle name="20% - Accent1 4 2 5 3" xfId="965"/>
    <cellStyle name="20% - Accent1 4 2 6" xfId="966"/>
    <cellStyle name="20% - Accent1 4 2 6 2" xfId="967"/>
    <cellStyle name="20% - Accent1 4 2 7" xfId="968"/>
    <cellStyle name="20% - Accent1 4 3" xfId="969"/>
    <cellStyle name="20% - Accent1 4 3 2" xfId="970"/>
    <cellStyle name="20% - Accent1 4 3 2 2" xfId="971"/>
    <cellStyle name="20% - Accent1 4 3 2 2 2" xfId="972"/>
    <cellStyle name="20% - Accent1 4 3 2 2 2 2" xfId="973"/>
    <cellStyle name="20% - Accent1 4 3 2 2 2 2 2" xfId="974"/>
    <cellStyle name="20% - Accent1 4 3 2 2 2 3" xfId="975"/>
    <cellStyle name="20% - Accent1 4 3 2 2 3" xfId="976"/>
    <cellStyle name="20% - Accent1 4 3 2 2 3 2" xfId="977"/>
    <cellStyle name="20% - Accent1 4 3 2 2 4" xfId="978"/>
    <cellStyle name="20% - Accent1 4 3 2 3" xfId="979"/>
    <cellStyle name="20% - Accent1 4 3 2 3 2" xfId="980"/>
    <cellStyle name="20% - Accent1 4 3 2 3 2 2" xfId="981"/>
    <cellStyle name="20% - Accent1 4 3 2 3 3" xfId="982"/>
    <cellStyle name="20% - Accent1 4 3 2 4" xfId="983"/>
    <cellStyle name="20% - Accent1 4 3 2 4 2" xfId="984"/>
    <cellStyle name="20% - Accent1 4 3 2 5" xfId="985"/>
    <cellStyle name="20% - Accent1 4 3 3" xfId="986"/>
    <cellStyle name="20% - Accent1 4 3 3 2" xfId="987"/>
    <cellStyle name="20% - Accent1 4 3 3 2 2" xfId="988"/>
    <cellStyle name="20% - Accent1 4 3 3 2 2 2" xfId="989"/>
    <cellStyle name="20% - Accent1 4 3 3 2 3" xfId="990"/>
    <cellStyle name="20% - Accent1 4 3 3 3" xfId="991"/>
    <cellStyle name="20% - Accent1 4 3 3 3 2" xfId="992"/>
    <cellStyle name="20% - Accent1 4 3 3 4" xfId="993"/>
    <cellStyle name="20% - Accent1 4 3 4" xfId="994"/>
    <cellStyle name="20% - Accent1 4 3 4 2" xfId="995"/>
    <cellStyle name="20% - Accent1 4 3 4 2 2" xfId="996"/>
    <cellStyle name="20% - Accent1 4 3 4 3" xfId="997"/>
    <cellStyle name="20% - Accent1 4 3 5" xfId="998"/>
    <cellStyle name="20% - Accent1 4 3 5 2" xfId="999"/>
    <cellStyle name="20% - Accent1 4 3 6" xfId="1000"/>
    <cellStyle name="20% - Accent1 4 4" xfId="1001"/>
    <cellStyle name="20% - Accent1 4 4 2" xfId="1002"/>
    <cellStyle name="20% - Accent1 4 4 2 2" xfId="1003"/>
    <cellStyle name="20% - Accent1 4 4 2 2 2" xfId="1004"/>
    <cellStyle name="20% - Accent1 4 4 2 2 2 2" xfId="1005"/>
    <cellStyle name="20% - Accent1 4 4 2 2 3" xfId="1006"/>
    <cellStyle name="20% - Accent1 4 4 2 3" xfId="1007"/>
    <cellStyle name="20% - Accent1 4 4 2 3 2" xfId="1008"/>
    <cellStyle name="20% - Accent1 4 4 2 4" xfId="1009"/>
    <cellStyle name="20% - Accent1 4 4 3" xfId="1010"/>
    <cellStyle name="20% - Accent1 4 4 3 2" xfId="1011"/>
    <cellStyle name="20% - Accent1 4 4 3 2 2" xfId="1012"/>
    <cellStyle name="20% - Accent1 4 4 3 3" xfId="1013"/>
    <cellStyle name="20% - Accent1 4 4 4" xfId="1014"/>
    <cellStyle name="20% - Accent1 4 4 4 2" xfId="1015"/>
    <cellStyle name="20% - Accent1 4 4 5" xfId="1016"/>
    <cellStyle name="20% - Accent1 4 5" xfId="1017"/>
    <cellStyle name="20% - Accent1 4 5 2" xfId="1018"/>
    <cellStyle name="20% - Accent1 4 5 2 2" xfId="1019"/>
    <cellStyle name="20% - Accent1 4 5 2 2 2" xfId="1020"/>
    <cellStyle name="20% - Accent1 4 5 2 3" xfId="1021"/>
    <cellStyle name="20% - Accent1 4 5 3" xfId="1022"/>
    <cellStyle name="20% - Accent1 4 5 3 2" xfId="1023"/>
    <cellStyle name="20% - Accent1 4 5 4" xfId="1024"/>
    <cellStyle name="20% - Accent1 4 6" xfId="1025"/>
    <cellStyle name="20% - Accent1 4 6 2" xfId="1026"/>
    <cellStyle name="20% - Accent1 4 6 2 2" xfId="1027"/>
    <cellStyle name="20% - Accent1 4 6 3" xfId="1028"/>
    <cellStyle name="20% - Accent1 4 7" xfId="1029"/>
    <cellStyle name="20% - Accent1 4 7 2" xfId="1030"/>
    <cellStyle name="20% - Accent1 4 8" xfId="1031"/>
    <cellStyle name="20% - Accent1 5" xfId="1032"/>
    <cellStyle name="20% - Accent1 5 2" xfId="1033"/>
    <cellStyle name="20% - Accent1 5 2 2" xfId="1034"/>
    <cellStyle name="20% - Accent1 5 2 2 2" xfId="1035"/>
    <cellStyle name="20% - Accent1 5 2 2 2 2" xfId="1036"/>
    <cellStyle name="20% - Accent1 5 2 2 2 2 2" xfId="1037"/>
    <cellStyle name="20% - Accent1 5 2 2 2 2 2 2" xfId="1038"/>
    <cellStyle name="20% - Accent1 5 2 2 2 2 2 2 2" xfId="1039"/>
    <cellStyle name="20% - Accent1 5 2 2 2 2 2 3" xfId="1040"/>
    <cellStyle name="20% - Accent1 5 2 2 2 2 3" xfId="1041"/>
    <cellStyle name="20% - Accent1 5 2 2 2 2 3 2" xfId="1042"/>
    <cellStyle name="20% - Accent1 5 2 2 2 2 4" xfId="1043"/>
    <cellStyle name="20% - Accent1 5 2 2 2 3" xfId="1044"/>
    <cellStyle name="20% - Accent1 5 2 2 2 3 2" xfId="1045"/>
    <cellStyle name="20% - Accent1 5 2 2 2 3 2 2" xfId="1046"/>
    <cellStyle name="20% - Accent1 5 2 2 2 3 3" xfId="1047"/>
    <cellStyle name="20% - Accent1 5 2 2 2 4" xfId="1048"/>
    <cellStyle name="20% - Accent1 5 2 2 2 4 2" xfId="1049"/>
    <cellStyle name="20% - Accent1 5 2 2 2 5" xfId="1050"/>
    <cellStyle name="20% - Accent1 5 2 2 3" xfId="1051"/>
    <cellStyle name="20% - Accent1 5 2 2 3 2" xfId="1052"/>
    <cellStyle name="20% - Accent1 5 2 2 3 2 2" xfId="1053"/>
    <cellStyle name="20% - Accent1 5 2 2 3 2 2 2" xfId="1054"/>
    <cellStyle name="20% - Accent1 5 2 2 3 2 3" xfId="1055"/>
    <cellStyle name="20% - Accent1 5 2 2 3 3" xfId="1056"/>
    <cellStyle name="20% - Accent1 5 2 2 3 3 2" xfId="1057"/>
    <cellStyle name="20% - Accent1 5 2 2 3 4" xfId="1058"/>
    <cellStyle name="20% - Accent1 5 2 2 4" xfId="1059"/>
    <cellStyle name="20% - Accent1 5 2 2 4 2" xfId="1060"/>
    <cellStyle name="20% - Accent1 5 2 2 4 2 2" xfId="1061"/>
    <cellStyle name="20% - Accent1 5 2 2 4 3" xfId="1062"/>
    <cellStyle name="20% - Accent1 5 2 2 5" xfId="1063"/>
    <cellStyle name="20% - Accent1 5 2 2 5 2" xfId="1064"/>
    <cellStyle name="20% - Accent1 5 2 2 6" xfId="1065"/>
    <cellStyle name="20% - Accent1 5 2 3" xfId="1066"/>
    <cellStyle name="20% - Accent1 5 2 3 2" xfId="1067"/>
    <cellStyle name="20% - Accent1 5 2 3 2 2" xfId="1068"/>
    <cellStyle name="20% - Accent1 5 2 3 2 2 2" xfId="1069"/>
    <cellStyle name="20% - Accent1 5 2 3 2 2 2 2" xfId="1070"/>
    <cellStyle name="20% - Accent1 5 2 3 2 2 3" xfId="1071"/>
    <cellStyle name="20% - Accent1 5 2 3 2 3" xfId="1072"/>
    <cellStyle name="20% - Accent1 5 2 3 2 3 2" xfId="1073"/>
    <cellStyle name="20% - Accent1 5 2 3 2 4" xfId="1074"/>
    <cellStyle name="20% - Accent1 5 2 3 3" xfId="1075"/>
    <cellStyle name="20% - Accent1 5 2 3 3 2" xfId="1076"/>
    <cellStyle name="20% - Accent1 5 2 3 3 2 2" xfId="1077"/>
    <cellStyle name="20% - Accent1 5 2 3 3 3" xfId="1078"/>
    <cellStyle name="20% - Accent1 5 2 3 4" xfId="1079"/>
    <cellStyle name="20% - Accent1 5 2 3 4 2" xfId="1080"/>
    <cellStyle name="20% - Accent1 5 2 3 5" xfId="1081"/>
    <cellStyle name="20% - Accent1 5 2 4" xfId="1082"/>
    <cellStyle name="20% - Accent1 5 2 4 2" xfId="1083"/>
    <cellStyle name="20% - Accent1 5 2 4 2 2" xfId="1084"/>
    <cellStyle name="20% - Accent1 5 2 4 2 2 2" xfId="1085"/>
    <cellStyle name="20% - Accent1 5 2 4 2 3" xfId="1086"/>
    <cellStyle name="20% - Accent1 5 2 4 3" xfId="1087"/>
    <cellStyle name="20% - Accent1 5 2 4 3 2" xfId="1088"/>
    <cellStyle name="20% - Accent1 5 2 4 4" xfId="1089"/>
    <cellStyle name="20% - Accent1 5 2 5" xfId="1090"/>
    <cellStyle name="20% - Accent1 5 2 5 2" xfId="1091"/>
    <cellStyle name="20% - Accent1 5 2 5 2 2" xfId="1092"/>
    <cellStyle name="20% - Accent1 5 2 5 3" xfId="1093"/>
    <cellStyle name="20% - Accent1 5 2 6" xfId="1094"/>
    <cellStyle name="20% - Accent1 5 2 6 2" xfId="1095"/>
    <cellStyle name="20% - Accent1 5 2 7" xfId="1096"/>
    <cellStyle name="20% - Accent1 5 3" xfId="1097"/>
    <cellStyle name="20% - Accent1 5 3 2" xfId="1098"/>
    <cellStyle name="20% - Accent1 5 3 2 2" xfId="1099"/>
    <cellStyle name="20% - Accent1 5 3 2 2 2" xfId="1100"/>
    <cellStyle name="20% - Accent1 5 3 2 2 2 2" xfId="1101"/>
    <cellStyle name="20% - Accent1 5 3 2 2 2 2 2" xfId="1102"/>
    <cellStyle name="20% - Accent1 5 3 2 2 2 3" xfId="1103"/>
    <cellStyle name="20% - Accent1 5 3 2 2 3" xfId="1104"/>
    <cellStyle name="20% - Accent1 5 3 2 2 3 2" xfId="1105"/>
    <cellStyle name="20% - Accent1 5 3 2 2 4" xfId="1106"/>
    <cellStyle name="20% - Accent1 5 3 2 3" xfId="1107"/>
    <cellStyle name="20% - Accent1 5 3 2 3 2" xfId="1108"/>
    <cellStyle name="20% - Accent1 5 3 2 3 2 2" xfId="1109"/>
    <cellStyle name="20% - Accent1 5 3 2 3 3" xfId="1110"/>
    <cellStyle name="20% - Accent1 5 3 2 4" xfId="1111"/>
    <cellStyle name="20% - Accent1 5 3 2 4 2" xfId="1112"/>
    <cellStyle name="20% - Accent1 5 3 2 5" xfId="1113"/>
    <cellStyle name="20% - Accent1 5 3 3" xfId="1114"/>
    <cellStyle name="20% - Accent1 5 3 3 2" xfId="1115"/>
    <cellStyle name="20% - Accent1 5 3 3 2 2" xfId="1116"/>
    <cellStyle name="20% - Accent1 5 3 3 2 2 2" xfId="1117"/>
    <cellStyle name="20% - Accent1 5 3 3 2 3" xfId="1118"/>
    <cellStyle name="20% - Accent1 5 3 3 3" xfId="1119"/>
    <cellStyle name="20% - Accent1 5 3 3 3 2" xfId="1120"/>
    <cellStyle name="20% - Accent1 5 3 3 4" xfId="1121"/>
    <cellStyle name="20% - Accent1 5 3 4" xfId="1122"/>
    <cellStyle name="20% - Accent1 5 3 4 2" xfId="1123"/>
    <cellStyle name="20% - Accent1 5 3 4 2 2" xfId="1124"/>
    <cellStyle name="20% - Accent1 5 3 4 3" xfId="1125"/>
    <cellStyle name="20% - Accent1 5 3 5" xfId="1126"/>
    <cellStyle name="20% - Accent1 5 3 5 2" xfId="1127"/>
    <cellStyle name="20% - Accent1 5 3 6" xfId="1128"/>
    <cellStyle name="20% - Accent1 5 4" xfId="1129"/>
    <cellStyle name="20% - Accent1 5 4 2" xfId="1130"/>
    <cellStyle name="20% - Accent1 5 4 2 2" xfId="1131"/>
    <cellStyle name="20% - Accent1 5 4 2 2 2" xfId="1132"/>
    <cellStyle name="20% - Accent1 5 4 2 2 2 2" xfId="1133"/>
    <cellStyle name="20% - Accent1 5 4 2 2 3" xfId="1134"/>
    <cellStyle name="20% - Accent1 5 4 2 3" xfId="1135"/>
    <cellStyle name="20% - Accent1 5 4 2 3 2" xfId="1136"/>
    <cellStyle name="20% - Accent1 5 4 2 4" xfId="1137"/>
    <cellStyle name="20% - Accent1 5 4 3" xfId="1138"/>
    <cellStyle name="20% - Accent1 5 4 3 2" xfId="1139"/>
    <cellStyle name="20% - Accent1 5 4 3 2 2" xfId="1140"/>
    <cellStyle name="20% - Accent1 5 4 3 3" xfId="1141"/>
    <cellStyle name="20% - Accent1 5 4 4" xfId="1142"/>
    <cellStyle name="20% - Accent1 5 4 4 2" xfId="1143"/>
    <cellStyle name="20% - Accent1 5 4 5" xfId="1144"/>
    <cellStyle name="20% - Accent1 5 5" xfId="1145"/>
    <cellStyle name="20% - Accent1 5 5 2" xfId="1146"/>
    <cellStyle name="20% - Accent1 5 5 2 2" xfId="1147"/>
    <cellStyle name="20% - Accent1 5 5 2 2 2" xfId="1148"/>
    <cellStyle name="20% - Accent1 5 5 2 3" xfId="1149"/>
    <cellStyle name="20% - Accent1 5 5 3" xfId="1150"/>
    <cellStyle name="20% - Accent1 5 5 3 2" xfId="1151"/>
    <cellStyle name="20% - Accent1 5 5 4" xfId="1152"/>
    <cellStyle name="20% - Accent1 5 6" xfId="1153"/>
    <cellStyle name="20% - Accent1 5 6 2" xfId="1154"/>
    <cellStyle name="20% - Accent1 5 6 2 2" xfId="1155"/>
    <cellStyle name="20% - Accent1 5 6 3" xfId="1156"/>
    <cellStyle name="20% - Accent1 5 7" xfId="1157"/>
    <cellStyle name="20% - Accent1 5 7 2" xfId="1158"/>
    <cellStyle name="20% - Accent1 5 8" xfId="1159"/>
    <cellStyle name="20% - Accent1 6" xfId="1160"/>
    <cellStyle name="20% - Accent1 7" xfId="1161"/>
    <cellStyle name="20% - Accent1 8" xfId="1162"/>
    <cellStyle name="20% - Accent1 9" xfId="1163"/>
    <cellStyle name="20% - Accent1 9 2" xfId="1164"/>
    <cellStyle name="20% - Accent1 9 2 2" xfId="1165"/>
    <cellStyle name="20% - Accent1 9 2 2 2" xfId="1166"/>
    <cellStyle name="20% - Accent1 9 2 2 2 2" xfId="1167"/>
    <cellStyle name="20% - Accent1 9 2 2 3" xfId="1168"/>
    <cellStyle name="20% - Accent1 9 2 3" xfId="1169"/>
    <cellStyle name="20% - Accent1 9 2 3 2" xfId="1170"/>
    <cellStyle name="20% - Accent1 9 2 4" xfId="1171"/>
    <cellStyle name="20% - Accent1 9 3" xfId="1172"/>
    <cellStyle name="20% - Accent1 9 3 2" xfId="1173"/>
    <cellStyle name="20% - Accent1 9 3 2 2" xfId="1174"/>
    <cellStyle name="20% - Accent1 9 3 3" xfId="1175"/>
    <cellStyle name="20% - Accent1 9 4" xfId="1176"/>
    <cellStyle name="20% - Accent1 9 4 2" xfId="1177"/>
    <cellStyle name="20% - Accent1 9 5" xfId="1178"/>
    <cellStyle name="20% - Accent2 10" xfId="1179"/>
    <cellStyle name="20% - Accent2 11" xfId="1180"/>
    <cellStyle name="20% - Accent2 11 2" xfId="1181"/>
    <cellStyle name="20% - Accent2 11 2 2" xfId="1182"/>
    <cellStyle name="20% - Accent2 11 3" xfId="1183"/>
    <cellStyle name="20% - Accent2 12" xfId="1184"/>
    <cellStyle name="20% - Accent2 12 2" xfId="1185"/>
    <cellStyle name="20% - Accent2 12 2 2" xfId="1186"/>
    <cellStyle name="20% - Accent2 12 3" xfId="1187"/>
    <cellStyle name="20% - Accent2 2" xfId="11"/>
    <cellStyle name="20% - Accent2 2 2" xfId="12"/>
    <cellStyle name="20% - Accent2 2 2 2" xfId="1188"/>
    <cellStyle name="20% - Accent2 2 2 2 2" xfId="1189"/>
    <cellStyle name="20% - Accent2 2 2 2 2 2" xfId="1190"/>
    <cellStyle name="20% - Accent2 2 2 2 2 2 2" xfId="1191"/>
    <cellStyle name="20% - Accent2 2 2 2 2 2 2 2" xfId="1192"/>
    <cellStyle name="20% - Accent2 2 2 2 2 2 2 2 2" xfId="1193"/>
    <cellStyle name="20% - Accent2 2 2 2 2 2 2 3" xfId="1194"/>
    <cellStyle name="20% - Accent2 2 2 2 2 2 3" xfId="1195"/>
    <cellStyle name="20% - Accent2 2 2 2 2 2 3 2" xfId="1196"/>
    <cellStyle name="20% - Accent2 2 2 2 2 2 4" xfId="1197"/>
    <cellStyle name="20% - Accent2 2 2 2 2 3" xfId="1198"/>
    <cellStyle name="20% - Accent2 2 2 2 2 3 2" xfId="1199"/>
    <cellStyle name="20% - Accent2 2 2 2 2 3 2 2" xfId="1200"/>
    <cellStyle name="20% - Accent2 2 2 2 2 3 3" xfId="1201"/>
    <cellStyle name="20% - Accent2 2 2 2 2 4" xfId="1202"/>
    <cellStyle name="20% - Accent2 2 2 2 2 4 2" xfId="1203"/>
    <cellStyle name="20% - Accent2 2 2 2 2 5" xfId="1204"/>
    <cellStyle name="20% - Accent2 2 2 2 3" xfId="1205"/>
    <cellStyle name="20% - Accent2 2 2 2 3 2" xfId="1206"/>
    <cellStyle name="20% - Accent2 2 2 2 3 2 2" xfId="1207"/>
    <cellStyle name="20% - Accent2 2 2 2 3 2 2 2" xfId="1208"/>
    <cellStyle name="20% - Accent2 2 2 2 3 2 3" xfId="1209"/>
    <cellStyle name="20% - Accent2 2 2 2 3 3" xfId="1210"/>
    <cellStyle name="20% - Accent2 2 2 2 3 3 2" xfId="1211"/>
    <cellStyle name="20% - Accent2 2 2 2 3 4" xfId="1212"/>
    <cellStyle name="20% - Accent2 2 2 2 4" xfId="1213"/>
    <cellStyle name="20% - Accent2 2 2 2 4 2" xfId="1214"/>
    <cellStyle name="20% - Accent2 2 2 2 4 2 2" xfId="1215"/>
    <cellStyle name="20% - Accent2 2 2 2 4 3" xfId="1216"/>
    <cellStyle name="20% - Accent2 2 2 2 5" xfId="1217"/>
    <cellStyle name="20% - Accent2 2 2 2 5 2" xfId="1218"/>
    <cellStyle name="20% - Accent2 2 2 2 6" xfId="1219"/>
    <cellStyle name="20% - Accent2 2 2 3" xfId="1220"/>
    <cellStyle name="20% - Accent2 2 2 3 2" xfId="1221"/>
    <cellStyle name="20% - Accent2 2 2 3 2 2" xfId="1222"/>
    <cellStyle name="20% - Accent2 2 2 3 2 2 2" xfId="1223"/>
    <cellStyle name="20% - Accent2 2 2 3 2 2 2 2" xfId="1224"/>
    <cellStyle name="20% - Accent2 2 2 3 2 2 3" xfId="1225"/>
    <cellStyle name="20% - Accent2 2 2 3 2 3" xfId="1226"/>
    <cellStyle name="20% - Accent2 2 2 3 2 3 2" xfId="1227"/>
    <cellStyle name="20% - Accent2 2 2 3 2 4" xfId="1228"/>
    <cellStyle name="20% - Accent2 2 2 3 3" xfId="1229"/>
    <cellStyle name="20% - Accent2 2 2 3 3 2" xfId="1230"/>
    <cellStyle name="20% - Accent2 2 2 3 3 2 2" xfId="1231"/>
    <cellStyle name="20% - Accent2 2 2 3 3 3" xfId="1232"/>
    <cellStyle name="20% - Accent2 2 2 3 4" xfId="1233"/>
    <cellStyle name="20% - Accent2 2 2 3 4 2" xfId="1234"/>
    <cellStyle name="20% - Accent2 2 2 3 5" xfId="1235"/>
    <cellStyle name="20% - Accent2 2 2 4" xfId="1236"/>
    <cellStyle name="20% - Accent2 2 2 4 2" xfId="1237"/>
    <cellStyle name="20% - Accent2 2 2 4 2 2" xfId="1238"/>
    <cellStyle name="20% - Accent2 2 2 4 2 2 2" xfId="1239"/>
    <cellStyle name="20% - Accent2 2 2 4 2 3" xfId="1240"/>
    <cellStyle name="20% - Accent2 2 2 4 3" xfId="1241"/>
    <cellStyle name="20% - Accent2 2 2 4 3 2" xfId="1242"/>
    <cellStyle name="20% - Accent2 2 2 4 4" xfId="1243"/>
    <cellStyle name="20% - Accent2 2 2 5" xfId="1244"/>
    <cellStyle name="20% - Accent2 2 2 5 2" xfId="1245"/>
    <cellStyle name="20% - Accent2 2 2 5 2 2" xfId="1246"/>
    <cellStyle name="20% - Accent2 2 2 5 3" xfId="1247"/>
    <cellStyle name="20% - Accent2 2 2 6" xfId="1248"/>
    <cellStyle name="20% - Accent2 2 2 6 2" xfId="1249"/>
    <cellStyle name="20% - Accent2 2 2 7" xfId="1250"/>
    <cellStyle name="20% - Accent2 2 3" xfId="13"/>
    <cellStyle name="20% - Accent2 2 3 2" xfId="1251"/>
    <cellStyle name="20% - Accent2 2 3 2 2" xfId="1252"/>
    <cellStyle name="20% - Accent2 2 3 2 2 2" xfId="1253"/>
    <cellStyle name="20% - Accent2 2 3 2 2 2 2" xfId="1254"/>
    <cellStyle name="20% - Accent2 2 3 2 2 2 2 2" xfId="1255"/>
    <cellStyle name="20% - Accent2 2 3 2 2 2 3" xfId="1256"/>
    <cellStyle name="20% - Accent2 2 3 2 2 3" xfId="1257"/>
    <cellStyle name="20% - Accent2 2 3 2 2 3 2" xfId="1258"/>
    <cellStyle name="20% - Accent2 2 3 2 2 4" xfId="1259"/>
    <cellStyle name="20% - Accent2 2 3 2 3" xfId="1260"/>
    <cellStyle name="20% - Accent2 2 3 2 3 2" xfId="1261"/>
    <cellStyle name="20% - Accent2 2 3 2 3 2 2" xfId="1262"/>
    <cellStyle name="20% - Accent2 2 3 2 3 3" xfId="1263"/>
    <cellStyle name="20% - Accent2 2 3 2 4" xfId="1264"/>
    <cellStyle name="20% - Accent2 2 3 2 4 2" xfId="1265"/>
    <cellStyle name="20% - Accent2 2 3 2 5" xfId="1266"/>
    <cellStyle name="20% - Accent2 2 3 3" xfId="1267"/>
    <cellStyle name="20% - Accent2 2 3 3 2" xfId="1268"/>
    <cellStyle name="20% - Accent2 2 3 3 2 2" xfId="1269"/>
    <cellStyle name="20% - Accent2 2 3 3 2 2 2" xfId="1270"/>
    <cellStyle name="20% - Accent2 2 3 3 2 3" xfId="1271"/>
    <cellStyle name="20% - Accent2 2 3 3 3" xfId="1272"/>
    <cellStyle name="20% - Accent2 2 3 3 3 2" xfId="1273"/>
    <cellStyle name="20% - Accent2 2 3 3 4" xfId="1274"/>
    <cellStyle name="20% - Accent2 2 3 4" xfId="1275"/>
    <cellStyle name="20% - Accent2 2 3 4 2" xfId="1276"/>
    <cellStyle name="20% - Accent2 2 3 4 2 2" xfId="1277"/>
    <cellStyle name="20% - Accent2 2 3 4 3" xfId="1278"/>
    <cellStyle name="20% - Accent2 2 3 5" xfId="1279"/>
    <cellStyle name="20% - Accent2 2 3 5 2" xfId="1280"/>
    <cellStyle name="20% - Accent2 2 3 6" xfId="1281"/>
    <cellStyle name="20% - Accent2 2 4" xfId="14"/>
    <cellStyle name="20% - Accent2 2 5" xfId="15"/>
    <cellStyle name="20% - Accent2 2 5 2" xfId="1282"/>
    <cellStyle name="20% - Accent2 2 5 2 2" xfId="1283"/>
    <cellStyle name="20% - Accent2 2 5 2 2 2" xfId="1284"/>
    <cellStyle name="20% - Accent2 2 5 2 2 2 2" xfId="1285"/>
    <cellStyle name="20% - Accent2 2 5 2 2 3" xfId="1286"/>
    <cellStyle name="20% - Accent2 2 5 2 3" xfId="1287"/>
    <cellStyle name="20% - Accent2 2 5 2 3 2" xfId="1288"/>
    <cellStyle name="20% - Accent2 2 5 2 4" xfId="1289"/>
    <cellStyle name="20% - Accent2 2 5 3" xfId="1290"/>
    <cellStyle name="20% - Accent2 2 5 3 2" xfId="1291"/>
    <cellStyle name="20% - Accent2 2 5 3 2 2" xfId="1292"/>
    <cellStyle name="20% - Accent2 2 5 3 3" xfId="1293"/>
    <cellStyle name="20% - Accent2 2 5 4" xfId="1294"/>
    <cellStyle name="20% - Accent2 2 5 4 2" xfId="1295"/>
    <cellStyle name="20% - Accent2 2 5 5" xfId="1296"/>
    <cellStyle name="20% - Accent2 2 6" xfId="1297"/>
    <cellStyle name="20% - Accent2 2 6 2" xfId="1298"/>
    <cellStyle name="20% - Accent2 2 6 2 2" xfId="1299"/>
    <cellStyle name="20% - Accent2 2 6 2 2 2" xfId="1300"/>
    <cellStyle name="20% - Accent2 2 6 2 3" xfId="1301"/>
    <cellStyle name="20% - Accent2 2 6 3" xfId="1302"/>
    <cellStyle name="20% - Accent2 2 6 3 2" xfId="1303"/>
    <cellStyle name="20% - Accent2 2 6 4" xfId="1304"/>
    <cellStyle name="20% - Accent2 2 7" xfId="1305"/>
    <cellStyle name="20% - Accent2 2 7 2" xfId="1306"/>
    <cellStyle name="20% - Accent2 2 7 2 2" xfId="1307"/>
    <cellStyle name="20% - Accent2 2 7 3" xfId="1308"/>
    <cellStyle name="20% - Accent2 2 8" xfId="1309"/>
    <cellStyle name="20% - Accent2 2 8 2" xfId="1310"/>
    <cellStyle name="20% - Accent2 2 9" xfId="1311"/>
    <cellStyle name="20% - Accent2 3" xfId="16"/>
    <cellStyle name="20% - Accent2 3 2" xfId="1312"/>
    <cellStyle name="20% - Accent2 3 2 2" xfId="1313"/>
    <cellStyle name="20% - Accent2 3 2 2 2" xfId="1314"/>
    <cellStyle name="20% - Accent2 3 2 2 2 2" xfId="1315"/>
    <cellStyle name="20% - Accent2 3 2 2 2 2 2" xfId="1316"/>
    <cellStyle name="20% - Accent2 3 2 2 2 2 2 2" xfId="1317"/>
    <cellStyle name="20% - Accent2 3 2 2 2 2 2 2 2" xfId="1318"/>
    <cellStyle name="20% - Accent2 3 2 2 2 2 2 3" xfId="1319"/>
    <cellStyle name="20% - Accent2 3 2 2 2 2 3" xfId="1320"/>
    <cellStyle name="20% - Accent2 3 2 2 2 2 3 2" xfId="1321"/>
    <cellStyle name="20% - Accent2 3 2 2 2 2 4" xfId="1322"/>
    <cellStyle name="20% - Accent2 3 2 2 2 3" xfId="1323"/>
    <cellStyle name="20% - Accent2 3 2 2 2 3 2" xfId="1324"/>
    <cellStyle name="20% - Accent2 3 2 2 2 3 2 2" xfId="1325"/>
    <cellStyle name="20% - Accent2 3 2 2 2 3 3" xfId="1326"/>
    <cellStyle name="20% - Accent2 3 2 2 2 4" xfId="1327"/>
    <cellStyle name="20% - Accent2 3 2 2 2 4 2" xfId="1328"/>
    <cellStyle name="20% - Accent2 3 2 2 2 5" xfId="1329"/>
    <cellStyle name="20% - Accent2 3 2 2 3" xfId="1330"/>
    <cellStyle name="20% - Accent2 3 2 2 3 2" xfId="1331"/>
    <cellStyle name="20% - Accent2 3 2 2 3 2 2" xfId="1332"/>
    <cellStyle name="20% - Accent2 3 2 2 3 2 2 2" xfId="1333"/>
    <cellStyle name="20% - Accent2 3 2 2 3 2 3" xfId="1334"/>
    <cellStyle name="20% - Accent2 3 2 2 3 3" xfId="1335"/>
    <cellStyle name="20% - Accent2 3 2 2 3 3 2" xfId="1336"/>
    <cellStyle name="20% - Accent2 3 2 2 3 4" xfId="1337"/>
    <cellStyle name="20% - Accent2 3 2 2 4" xfId="1338"/>
    <cellStyle name="20% - Accent2 3 2 2 4 2" xfId="1339"/>
    <cellStyle name="20% - Accent2 3 2 2 4 2 2" xfId="1340"/>
    <cellStyle name="20% - Accent2 3 2 2 4 3" xfId="1341"/>
    <cellStyle name="20% - Accent2 3 2 2 5" xfId="1342"/>
    <cellStyle name="20% - Accent2 3 2 2 5 2" xfId="1343"/>
    <cellStyle name="20% - Accent2 3 2 2 6" xfId="1344"/>
    <cellStyle name="20% - Accent2 3 2 3" xfId="1345"/>
    <cellStyle name="20% - Accent2 3 2 3 2" xfId="1346"/>
    <cellStyle name="20% - Accent2 3 2 3 2 2" xfId="1347"/>
    <cellStyle name="20% - Accent2 3 2 3 2 2 2" xfId="1348"/>
    <cellStyle name="20% - Accent2 3 2 3 2 2 2 2" xfId="1349"/>
    <cellStyle name="20% - Accent2 3 2 3 2 2 3" xfId="1350"/>
    <cellStyle name="20% - Accent2 3 2 3 2 3" xfId="1351"/>
    <cellStyle name="20% - Accent2 3 2 3 2 3 2" xfId="1352"/>
    <cellStyle name="20% - Accent2 3 2 3 2 4" xfId="1353"/>
    <cellStyle name="20% - Accent2 3 2 3 3" xfId="1354"/>
    <cellStyle name="20% - Accent2 3 2 3 3 2" xfId="1355"/>
    <cellStyle name="20% - Accent2 3 2 3 3 2 2" xfId="1356"/>
    <cellStyle name="20% - Accent2 3 2 3 3 3" xfId="1357"/>
    <cellStyle name="20% - Accent2 3 2 3 4" xfId="1358"/>
    <cellStyle name="20% - Accent2 3 2 3 4 2" xfId="1359"/>
    <cellStyle name="20% - Accent2 3 2 3 5" xfId="1360"/>
    <cellStyle name="20% - Accent2 3 2 4" xfId="1361"/>
    <cellStyle name="20% - Accent2 3 2 4 2" xfId="1362"/>
    <cellStyle name="20% - Accent2 3 2 4 2 2" xfId="1363"/>
    <cellStyle name="20% - Accent2 3 2 4 2 2 2" xfId="1364"/>
    <cellStyle name="20% - Accent2 3 2 4 2 3" xfId="1365"/>
    <cellStyle name="20% - Accent2 3 2 4 3" xfId="1366"/>
    <cellStyle name="20% - Accent2 3 2 4 3 2" xfId="1367"/>
    <cellStyle name="20% - Accent2 3 2 4 4" xfId="1368"/>
    <cellStyle name="20% - Accent2 3 2 5" xfId="1369"/>
    <cellStyle name="20% - Accent2 3 2 5 2" xfId="1370"/>
    <cellStyle name="20% - Accent2 3 2 5 2 2" xfId="1371"/>
    <cellStyle name="20% - Accent2 3 2 5 3" xfId="1372"/>
    <cellStyle name="20% - Accent2 3 2 6" xfId="1373"/>
    <cellStyle name="20% - Accent2 3 2 6 2" xfId="1374"/>
    <cellStyle name="20% - Accent2 3 2 7" xfId="1375"/>
    <cellStyle name="20% - Accent2 3 3" xfId="1376"/>
    <cellStyle name="20% - Accent2 3 3 2" xfId="1377"/>
    <cellStyle name="20% - Accent2 3 3 2 2" xfId="1378"/>
    <cellStyle name="20% - Accent2 3 3 2 2 2" xfId="1379"/>
    <cellStyle name="20% - Accent2 3 3 2 2 2 2" xfId="1380"/>
    <cellStyle name="20% - Accent2 3 3 2 2 2 2 2" xfId="1381"/>
    <cellStyle name="20% - Accent2 3 3 2 2 2 3" xfId="1382"/>
    <cellStyle name="20% - Accent2 3 3 2 2 3" xfId="1383"/>
    <cellStyle name="20% - Accent2 3 3 2 2 3 2" xfId="1384"/>
    <cellStyle name="20% - Accent2 3 3 2 2 4" xfId="1385"/>
    <cellStyle name="20% - Accent2 3 3 2 3" xfId="1386"/>
    <cellStyle name="20% - Accent2 3 3 2 3 2" xfId="1387"/>
    <cellStyle name="20% - Accent2 3 3 2 3 2 2" xfId="1388"/>
    <cellStyle name="20% - Accent2 3 3 2 3 3" xfId="1389"/>
    <cellStyle name="20% - Accent2 3 3 2 4" xfId="1390"/>
    <cellStyle name="20% - Accent2 3 3 2 4 2" xfId="1391"/>
    <cellStyle name="20% - Accent2 3 3 2 5" xfId="1392"/>
    <cellStyle name="20% - Accent2 3 3 3" xfId="1393"/>
    <cellStyle name="20% - Accent2 3 3 3 2" xfId="1394"/>
    <cellStyle name="20% - Accent2 3 3 3 2 2" xfId="1395"/>
    <cellStyle name="20% - Accent2 3 3 3 2 2 2" xfId="1396"/>
    <cellStyle name="20% - Accent2 3 3 3 2 3" xfId="1397"/>
    <cellStyle name="20% - Accent2 3 3 3 3" xfId="1398"/>
    <cellStyle name="20% - Accent2 3 3 3 3 2" xfId="1399"/>
    <cellStyle name="20% - Accent2 3 3 3 4" xfId="1400"/>
    <cellStyle name="20% - Accent2 3 3 4" xfId="1401"/>
    <cellStyle name="20% - Accent2 3 3 4 2" xfId="1402"/>
    <cellStyle name="20% - Accent2 3 3 4 2 2" xfId="1403"/>
    <cellStyle name="20% - Accent2 3 3 4 3" xfId="1404"/>
    <cellStyle name="20% - Accent2 3 3 5" xfId="1405"/>
    <cellStyle name="20% - Accent2 3 3 5 2" xfId="1406"/>
    <cellStyle name="20% - Accent2 3 3 6" xfId="1407"/>
    <cellStyle name="20% - Accent2 3 4" xfId="1408"/>
    <cellStyle name="20% - Accent2 3 4 2" xfId="1409"/>
    <cellStyle name="20% - Accent2 3 4 2 2" xfId="1410"/>
    <cellStyle name="20% - Accent2 3 4 2 2 2" xfId="1411"/>
    <cellStyle name="20% - Accent2 3 4 2 2 2 2" xfId="1412"/>
    <cellStyle name="20% - Accent2 3 4 2 2 3" xfId="1413"/>
    <cellStyle name="20% - Accent2 3 4 2 3" xfId="1414"/>
    <cellStyle name="20% - Accent2 3 4 2 3 2" xfId="1415"/>
    <cellStyle name="20% - Accent2 3 4 2 4" xfId="1416"/>
    <cellStyle name="20% - Accent2 3 4 3" xfId="1417"/>
    <cellStyle name="20% - Accent2 3 4 3 2" xfId="1418"/>
    <cellStyle name="20% - Accent2 3 4 3 2 2" xfId="1419"/>
    <cellStyle name="20% - Accent2 3 4 3 3" xfId="1420"/>
    <cellStyle name="20% - Accent2 3 4 4" xfId="1421"/>
    <cellStyle name="20% - Accent2 3 4 4 2" xfId="1422"/>
    <cellStyle name="20% - Accent2 3 4 5" xfId="1423"/>
    <cellStyle name="20% - Accent2 3 5" xfId="1424"/>
    <cellStyle name="20% - Accent2 3 5 2" xfId="1425"/>
    <cellStyle name="20% - Accent2 3 5 2 2" xfId="1426"/>
    <cellStyle name="20% - Accent2 3 5 2 2 2" xfId="1427"/>
    <cellStyle name="20% - Accent2 3 5 2 3" xfId="1428"/>
    <cellStyle name="20% - Accent2 3 5 3" xfId="1429"/>
    <cellStyle name="20% - Accent2 3 5 3 2" xfId="1430"/>
    <cellStyle name="20% - Accent2 3 5 4" xfId="1431"/>
    <cellStyle name="20% - Accent2 3 6" xfId="1432"/>
    <cellStyle name="20% - Accent2 3 6 2" xfId="1433"/>
    <cellStyle name="20% - Accent2 3 6 2 2" xfId="1434"/>
    <cellStyle name="20% - Accent2 3 6 3" xfId="1435"/>
    <cellStyle name="20% - Accent2 3 7" xfId="1436"/>
    <cellStyle name="20% - Accent2 3 7 2" xfId="1437"/>
    <cellStyle name="20% - Accent2 3 8" xfId="1438"/>
    <cellStyle name="20% - Accent2 4" xfId="1439"/>
    <cellStyle name="20% - Accent2 4 2" xfId="1440"/>
    <cellStyle name="20% - Accent2 4 2 2" xfId="1441"/>
    <cellStyle name="20% - Accent2 4 2 2 2" xfId="1442"/>
    <cellStyle name="20% - Accent2 4 2 2 2 2" xfId="1443"/>
    <cellStyle name="20% - Accent2 4 2 2 2 2 2" xfId="1444"/>
    <cellStyle name="20% - Accent2 4 2 2 2 2 2 2" xfId="1445"/>
    <cellStyle name="20% - Accent2 4 2 2 2 2 2 2 2" xfId="1446"/>
    <cellStyle name="20% - Accent2 4 2 2 2 2 2 3" xfId="1447"/>
    <cellStyle name="20% - Accent2 4 2 2 2 2 3" xfId="1448"/>
    <cellStyle name="20% - Accent2 4 2 2 2 2 3 2" xfId="1449"/>
    <cellStyle name="20% - Accent2 4 2 2 2 2 4" xfId="1450"/>
    <cellStyle name="20% - Accent2 4 2 2 2 3" xfId="1451"/>
    <cellStyle name="20% - Accent2 4 2 2 2 3 2" xfId="1452"/>
    <cellStyle name="20% - Accent2 4 2 2 2 3 2 2" xfId="1453"/>
    <cellStyle name="20% - Accent2 4 2 2 2 3 3" xfId="1454"/>
    <cellStyle name="20% - Accent2 4 2 2 2 4" xfId="1455"/>
    <cellStyle name="20% - Accent2 4 2 2 2 4 2" xfId="1456"/>
    <cellStyle name="20% - Accent2 4 2 2 2 5" xfId="1457"/>
    <cellStyle name="20% - Accent2 4 2 2 3" xfId="1458"/>
    <cellStyle name="20% - Accent2 4 2 2 3 2" xfId="1459"/>
    <cellStyle name="20% - Accent2 4 2 2 3 2 2" xfId="1460"/>
    <cellStyle name="20% - Accent2 4 2 2 3 2 2 2" xfId="1461"/>
    <cellStyle name="20% - Accent2 4 2 2 3 2 3" xfId="1462"/>
    <cellStyle name="20% - Accent2 4 2 2 3 3" xfId="1463"/>
    <cellStyle name="20% - Accent2 4 2 2 3 3 2" xfId="1464"/>
    <cellStyle name="20% - Accent2 4 2 2 3 4" xfId="1465"/>
    <cellStyle name="20% - Accent2 4 2 2 4" xfId="1466"/>
    <cellStyle name="20% - Accent2 4 2 2 4 2" xfId="1467"/>
    <cellStyle name="20% - Accent2 4 2 2 4 2 2" xfId="1468"/>
    <cellStyle name="20% - Accent2 4 2 2 4 3" xfId="1469"/>
    <cellStyle name="20% - Accent2 4 2 2 5" xfId="1470"/>
    <cellStyle name="20% - Accent2 4 2 2 5 2" xfId="1471"/>
    <cellStyle name="20% - Accent2 4 2 2 6" xfId="1472"/>
    <cellStyle name="20% - Accent2 4 2 3" xfId="1473"/>
    <cellStyle name="20% - Accent2 4 2 3 2" xfId="1474"/>
    <cellStyle name="20% - Accent2 4 2 3 2 2" xfId="1475"/>
    <cellStyle name="20% - Accent2 4 2 3 2 2 2" xfId="1476"/>
    <cellStyle name="20% - Accent2 4 2 3 2 2 2 2" xfId="1477"/>
    <cellStyle name="20% - Accent2 4 2 3 2 2 3" xfId="1478"/>
    <cellStyle name="20% - Accent2 4 2 3 2 3" xfId="1479"/>
    <cellStyle name="20% - Accent2 4 2 3 2 3 2" xfId="1480"/>
    <cellStyle name="20% - Accent2 4 2 3 2 4" xfId="1481"/>
    <cellStyle name="20% - Accent2 4 2 3 3" xfId="1482"/>
    <cellStyle name="20% - Accent2 4 2 3 3 2" xfId="1483"/>
    <cellStyle name="20% - Accent2 4 2 3 3 2 2" xfId="1484"/>
    <cellStyle name="20% - Accent2 4 2 3 3 3" xfId="1485"/>
    <cellStyle name="20% - Accent2 4 2 3 4" xfId="1486"/>
    <cellStyle name="20% - Accent2 4 2 3 4 2" xfId="1487"/>
    <cellStyle name="20% - Accent2 4 2 3 5" xfId="1488"/>
    <cellStyle name="20% - Accent2 4 2 4" xfId="1489"/>
    <cellStyle name="20% - Accent2 4 2 4 2" xfId="1490"/>
    <cellStyle name="20% - Accent2 4 2 4 2 2" xfId="1491"/>
    <cellStyle name="20% - Accent2 4 2 4 2 2 2" xfId="1492"/>
    <cellStyle name="20% - Accent2 4 2 4 2 3" xfId="1493"/>
    <cellStyle name="20% - Accent2 4 2 4 3" xfId="1494"/>
    <cellStyle name="20% - Accent2 4 2 4 3 2" xfId="1495"/>
    <cellStyle name="20% - Accent2 4 2 4 4" xfId="1496"/>
    <cellStyle name="20% - Accent2 4 2 5" xfId="1497"/>
    <cellStyle name="20% - Accent2 4 2 5 2" xfId="1498"/>
    <cellStyle name="20% - Accent2 4 2 5 2 2" xfId="1499"/>
    <cellStyle name="20% - Accent2 4 2 5 3" xfId="1500"/>
    <cellStyle name="20% - Accent2 4 2 6" xfId="1501"/>
    <cellStyle name="20% - Accent2 4 2 6 2" xfId="1502"/>
    <cellStyle name="20% - Accent2 4 2 7" xfId="1503"/>
    <cellStyle name="20% - Accent2 4 3" xfId="1504"/>
    <cellStyle name="20% - Accent2 4 3 2" xfId="1505"/>
    <cellStyle name="20% - Accent2 4 3 2 2" xfId="1506"/>
    <cellStyle name="20% - Accent2 4 3 2 2 2" xfId="1507"/>
    <cellStyle name="20% - Accent2 4 3 2 2 2 2" xfId="1508"/>
    <cellStyle name="20% - Accent2 4 3 2 2 2 2 2" xfId="1509"/>
    <cellStyle name="20% - Accent2 4 3 2 2 2 3" xfId="1510"/>
    <cellStyle name="20% - Accent2 4 3 2 2 3" xfId="1511"/>
    <cellStyle name="20% - Accent2 4 3 2 2 3 2" xfId="1512"/>
    <cellStyle name="20% - Accent2 4 3 2 2 4" xfId="1513"/>
    <cellStyle name="20% - Accent2 4 3 2 3" xfId="1514"/>
    <cellStyle name="20% - Accent2 4 3 2 3 2" xfId="1515"/>
    <cellStyle name="20% - Accent2 4 3 2 3 2 2" xfId="1516"/>
    <cellStyle name="20% - Accent2 4 3 2 3 3" xfId="1517"/>
    <cellStyle name="20% - Accent2 4 3 2 4" xfId="1518"/>
    <cellStyle name="20% - Accent2 4 3 2 4 2" xfId="1519"/>
    <cellStyle name="20% - Accent2 4 3 2 5" xfId="1520"/>
    <cellStyle name="20% - Accent2 4 3 3" xfId="1521"/>
    <cellStyle name="20% - Accent2 4 3 3 2" xfId="1522"/>
    <cellStyle name="20% - Accent2 4 3 3 2 2" xfId="1523"/>
    <cellStyle name="20% - Accent2 4 3 3 2 2 2" xfId="1524"/>
    <cellStyle name="20% - Accent2 4 3 3 2 3" xfId="1525"/>
    <cellStyle name="20% - Accent2 4 3 3 3" xfId="1526"/>
    <cellStyle name="20% - Accent2 4 3 3 3 2" xfId="1527"/>
    <cellStyle name="20% - Accent2 4 3 3 4" xfId="1528"/>
    <cellStyle name="20% - Accent2 4 3 4" xfId="1529"/>
    <cellStyle name="20% - Accent2 4 3 4 2" xfId="1530"/>
    <cellStyle name="20% - Accent2 4 3 4 2 2" xfId="1531"/>
    <cellStyle name="20% - Accent2 4 3 4 3" xfId="1532"/>
    <cellStyle name="20% - Accent2 4 3 5" xfId="1533"/>
    <cellStyle name="20% - Accent2 4 3 5 2" xfId="1534"/>
    <cellStyle name="20% - Accent2 4 3 6" xfId="1535"/>
    <cellStyle name="20% - Accent2 4 4" xfId="1536"/>
    <cellStyle name="20% - Accent2 4 4 2" xfId="1537"/>
    <cellStyle name="20% - Accent2 4 4 2 2" xfId="1538"/>
    <cellStyle name="20% - Accent2 4 4 2 2 2" xfId="1539"/>
    <cellStyle name="20% - Accent2 4 4 2 2 2 2" xfId="1540"/>
    <cellStyle name="20% - Accent2 4 4 2 2 3" xfId="1541"/>
    <cellStyle name="20% - Accent2 4 4 2 3" xfId="1542"/>
    <cellStyle name="20% - Accent2 4 4 2 3 2" xfId="1543"/>
    <cellStyle name="20% - Accent2 4 4 2 4" xfId="1544"/>
    <cellStyle name="20% - Accent2 4 4 3" xfId="1545"/>
    <cellStyle name="20% - Accent2 4 4 3 2" xfId="1546"/>
    <cellStyle name="20% - Accent2 4 4 3 2 2" xfId="1547"/>
    <cellStyle name="20% - Accent2 4 4 3 3" xfId="1548"/>
    <cellStyle name="20% - Accent2 4 4 4" xfId="1549"/>
    <cellStyle name="20% - Accent2 4 4 4 2" xfId="1550"/>
    <cellStyle name="20% - Accent2 4 4 5" xfId="1551"/>
    <cellStyle name="20% - Accent2 4 5" xfId="1552"/>
    <cellStyle name="20% - Accent2 4 5 2" xfId="1553"/>
    <cellStyle name="20% - Accent2 4 5 2 2" xfId="1554"/>
    <cellStyle name="20% - Accent2 4 5 2 2 2" xfId="1555"/>
    <cellStyle name="20% - Accent2 4 5 2 3" xfId="1556"/>
    <cellStyle name="20% - Accent2 4 5 3" xfId="1557"/>
    <cellStyle name="20% - Accent2 4 5 3 2" xfId="1558"/>
    <cellStyle name="20% - Accent2 4 5 4" xfId="1559"/>
    <cellStyle name="20% - Accent2 4 6" xfId="1560"/>
    <cellStyle name="20% - Accent2 4 6 2" xfId="1561"/>
    <cellStyle name="20% - Accent2 4 6 2 2" xfId="1562"/>
    <cellStyle name="20% - Accent2 4 6 3" xfId="1563"/>
    <cellStyle name="20% - Accent2 4 7" xfId="1564"/>
    <cellStyle name="20% - Accent2 4 7 2" xfId="1565"/>
    <cellStyle name="20% - Accent2 4 8" xfId="1566"/>
    <cellStyle name="20% - Accent2 5" xfId="1567"/>
    <cellStyle name="20% - Accent2 5 2" xfId="1568"/>
    <cellStyle name="20% - Accent2 5 2 2" xfId="1569"/>
    <cellStyle name="20% - Accent2 5 2 2 2" xfId="1570"/>
    <cellStyle name="20% - Accent2 5 2 2 2 2" xfId="1571"/>
    <cellStyle name="20% - Accent2 5 2 2 2 2 2" xfId="1572"/>
    <cellStyle name="20% - Accent2 5 2 2 2 2 2 2" xfId="1573"/>
    <cellStyle name="20% - Accent2 5 2 2 2 2 2 2 2" xfId="1574"/>
    <cellStyle name="20% - Accent2 5 2 2 2 2 2 3" xfId="1575"/>
    <cellStyle name="20% - Accent2 5 2 2 2 2 3" xfId="1576"/>
    <cellStyle name="20% - Accent2 5 2 2 2 2 3 2" xfId="1577"/>
    <cellStyle name="20% - Accent2 5 2 2 2 2 4" xfId="1578"/>
    <cellStyle name="20% - Accent2 5 2 2 2 3" xfId="1579"/>
    <cellStyle name="20% - Accent2 5 2 2 2 3 2" xfId="1580"/>
    <cellStyle name="20% - Accent2 5 2 2 2 3 2 2" xfId="1581"/>
    <cellStyle name="20% - Accent2 5 2 2 2 3 3" xfId="1582"/>
    <cellStyle name="20% - Accent2 5 2 2 2 4" xfId="1583"/>
    <cellStyle name="20% - Accent2 5 2 2 2 4 2" xfId="1584"/>
    <cellStyle name="20% - Accent2 5 2 2 2 5" xfId="1585"/>
    <cellStyle name="20% - Accent2 5 2 2 3" xfId="1586"/>
    <cellStyle name="20% - Accent2 5 2 2 3 2" xfId="1587"/>
    <cellStyle name="20% - Accent2 5 2 2 3 2 2" xfId="1588"/>
    <cellStyle name="20% - Accent2 5 2 2 3 2 2 2" xfId="1589"/>
    <cellStyle name="20% - Accent2 5 2 2 3 2 3" xfId="1590"/>
    <cellStyle name="20% - Accent2 5 2 2 3 3" xfId="1591"/>
    <cellStyle name="20% - Accent2 5 2 2 3 3 2" xfId="1592"/>
    <cellStyle name="20% - Accent2 5 2 2 3 4" xfId="1593"/>
    <cellStyle name="20% - Accent2 5 2 2 4" xfId="1594"/>
    <cellStyle name="20% - Accent2 5 2 2 4 2" xfId="1595"/>
    <cellStyle name="20% - Accent2 5 2 2 4 2 2" xfId="1596"/>
    <cellStyle name="20% - Accent2 5 2 2 4 3" xfId="1597"/>
    <cellStyle name="20% - Accent2 5 2 2 5" xfId="1598"/>
    <cellStyle name="20% - Accent2 5 2 2 5 2" xfId="1599"/>
    <cellStyle name="20% - Accent2 5 2 2 6" xfId="1600"/>
    <cellStyle name="20% - Accent2 5 2 3" xfId="1601"/>
    <cellStyle name="20% - Accent2 5 2 3 2" xfId="1602"/>
    <cellStyle name="20% - Accent2 5 2 3 2 2" xfId="1603"/>
    <cellStyle name="20% - Accent2 5 2 3 2 2 2" xfId="1604"/>
    <cellStyle name="20% - Accent2 5 2 3 2 2 2 2" xfId="1605"/>
    <cellStyle name="20% - Accent2 5 2 3 2 2 3" xfId="1606"/>
    <cellStyle name="20% - Accent2 5 2 3 2 3" xfId="1607"/>
    <cellStyle name="20% - Accent2 5 2 3 2 3 2" xfId="1608"/>
    <cellStyle name="20% - Accent2 5 2 3 2 4" xfId="1609"/>
    <cellStyle name="20% - Accent2 5 2 3 3" xfId="1610"/>
    <cellStyle name="20% - Accent2 5 2 3 3 2" xfId="1611"/>
    <cellStyle name="20% - Accent2 5 2 3 3 2 2" xfId="1612"/>
    <cellStyle name="20% - Accent2 5 2 3 3 3" xfId="1613"/>
    <cellStyle name="20% - Accent2 5 2 3 4" xfId="1614"/>
    <cellStyle name="20% - Accent2 5 2 3 4 2" xfId="1615"/>
    <cellStyle name="20% - Accent2 5 2 3 5" xfId="1616"/>
    <cellStyle name="20% - Accent2 5 2 4" xfId="1617"/>
    <cellStyle name="20% - Accent2 5 2 4 2" xfId="1618"/>
    <cellStyle name="20% - Accent2 5 2 4 2 2" xfId="1619"/>
    <cellStyle name="20% - Accent2 5 2 4 2 2 2" xfId="1620"/>
    <cellStyle name="20% - Accent2 5 2 4 2 3" xfId="1621"/>
    <cellStyle name="20% - Accent2 5 2 4 3" xfId="1622"/>
    <cellStyle name="20% - Accent2 5 2 4 3 2" xfId="1623"/>
    <cellStyle name="20% - Accent2 5 2 4 4" xfId="1624"/>
    <cellStyle name="20% - Accent2 5 2 5" xfId="1625"/>
    <cellStyle name="20% - Accent2 5 2 5 2" xfId="1626"/>
    <cellStyle name="20% - Accent2 5 2 5 2 2" xfId="1627"/>
    <cellStyle name="20% - Accent2 5 2 5 3" xfId="1628"/>
    <cellStyle name="20% - Accent2 5 2 6" xfId="1629"/>
    <cellStyle name="20% - Accent2 5 2 6 2" xfId="1630"/>
    <cellStyle name="20% - Accent2 5 2 7" xfId="1631"/>
    <cellStyle name="20% - Accent2 5 3" xfId="1632"/>
    <cellStyle name="20% - Accent2 5 3 2" xfId="1633"/>
    <cellStyle name="20% - Accent2 5 3 2 2" xfId="1634"/>
    <cellStyle name="20% - Accent2 5 3 2 2 2" xfId="1635"/>
    <cellStyle name="20% - Accent2 5 3 2 2 2 2" xfId="1636"/>
    <cellStyle name="20% - Accent2 5 3 2 2 2 2 2" xfId="1637"/>
    <cellStyle name="20% - Accent2 5 3 2 2 2 3" xfId="1638"/>
    <cellStyle name="20% - Accent2 5 3 2 2 3" xfId="1639"/>
    <cellStyle name="20% - Accent2 5 3 2 2 3 2" xfId="1640"/>
    <cellStyle name="20% - Accent2 5 3 2 2 4" xfId="1641"/>
    <cellStyle name="20% - Accent2 5 3 2 3" xfId="1642"/>
    <cellStyle name="20% - Accent2 5 3 2 3 2" xfId="1643"/>
    <cellStyle name="20% - Accent2 5 3 2 3 2 2" xfId="1644"/>
    <cellStyle name="20% - Accent2 5 3 2 3 3" xfId="1645"/>
    <cellStyle name="20% - Accent2 5 3 2 4" xfId="1646"/>
    <cellStyle name="20% - Accent2 5 3 2 4 2" xfId="1647"/>
    <cellStyle name="20% - Accent2 5 3 2 5" xfId="1648"/>
    <cellStyle name="20% - Accent2 5 3 3" xfId="1649"/>
    <cellStyle name="20% - Accent2 5 3 3 2" xfId="1650"/>
    <cellStyle name="20% - Accent2 5 3 3 2 2" xfId="1651"/>
    <cellStyle name="20% - Accent2 5 3 3 2 2 2" xfId="1652"/>
    <cellStyle name="20% - Accent2 5 3 3 2 3" xfId="1653"/>
    <cellStyle name="20% - Accent2 5 3 3 3" xfId="1654"/>
    <cellStyle name="20% - Accent2 5 3 3 3 2" xfId="1655"/>
    <cellStyle name="20% - Accent2 5 3 3 4" xfId="1656"/>
    <cellStyle name="20% - Accent2 5 3 4" xfId="1657"/>
    <cellStyle name="20% - Accent2 5 3 4 2" xfId="1658"/>
    <cellStyle name="20% - Accent2 5 3 4 2 2" xfId="1659"/>
    <cellStyle name="20% - Accent2 5 3 4 3" xfId="1660"/>
    <cellStyle name="20% - Accent2 5 3 5" xfId="1661"/>
    <cellStyle name="20% - Accent2 5 3 5 2" xfId="1662"/>
    <cellStyle name="20% - Accent2 5 3 6" xfId="1663"/>
    <cellStyle name="20% - Accent2 5 4" xfId="1664"/>
    <cellStyle name="20% - Accent2 5 4 2" xfId="1665"/>
    <cellStyle name="20% - Accent2 5 4 2 2" xfId="1666"/>
    <cellStyle name="20% - Accent2 5 4 2 2 2" xfId="1667"/>
    <cellStyle name="20% - Accent2 5 4 2 2 2 2" xfId="1668"/>
    <cellStyle name="20% - Accent2 5 4 2 2 3" xfId="1669"/>
    <cellStyle name="20% - Accent2 5 4 2 3" xfId="1670"/>
    <cellStyle name="20% - Accent2 5 4 2 3 2" xfId="1671"/>
    <cellStyle name="20% - Accent2 5 4 2 4" xfId="1672"/>
    <cellStyle name="20% - Accent2 5 4 3" xfId="1673"/>
    <cellStyle name="20% - Accent2 5 4 3 2" xfId="1674"/>
    <cellStyle name="20% - Accent2 5 4 3 2 2" xfId="1675"/>
    <cellStyle name="20% - Accent2 5 4 3 3" xfId="1676"/>
    <cellStyle name="20% - Accent2 5 4 4" xfId="1677"/>
    <cellStyle name="20% - Accent2 5 4 4 2" xfId="1678"/>
    <cellStyle name="20% - Accent2 5 4 5" xfId="1679"/>
    <cellStyle name="20% - Accent2 5 5" xfId="1680"/>
    <cellStyle name="20% - Accent2 5 5 2" xfId="1681"/>
    <cellStyle name="20% - Accent2 5 5 2 2" xfId="1682"/>
    <cellStyle name="20% - Accent2 5 5 2 2 2" xfId="1683"/>
    <cellStyle name="20% - Accent2 5 5 2 3" xfId="1684"/>
    <cellStyle name="20% - Accent2 5 5 3" xfId="1685"/>
    <cellStyle name="20% - Accent2 5 5 3 2" xfId="1686"/>
    <cellStyle name="20% - Accent2 5 5 4" xfId="1687"/>
    <cellStyle name="20% - Accent2 5 6" xfId="1688"/>
    <cellStyle name="20% - Accent2 5 6 2" xfId="1689"/>
    <cellStyle name="20% - Accent2 5 6 2 2" xfId="1690"/>
    <cellStyle name="20% - Accent2 5 6 3" xfId="1691"/>
    <cellStyle name="20% - Accent2 5 7" xfId="1692"/>
    <cellStyle name="20% - Accent2 5 7 2" xfId="1693"/>
    <cellStyle name="20% - Accent2 5 8" xfId="1694"/>
    <cellStyle name="20% - Accent2 6" xfId="1695"/>
    <cellStyle name="20% - Accent2 7" xfId="1696"/>
    <cellStyle name="20% - Accent2 8" xfId="1697"/>
    <cellStyle name="20% - Accent2 9" xfId="1698"/>
    <cellStyle name="20% - Accent2 9 2" xfId="1699"/>
    <cellStyle name="20% - Accent2 9 2 2" xfId="1700"/>
    <cellStyle name="20% - Accent2 9 2 2 2" xfId="1701"/>
    <cellStyle name="20% - Accent2 9 2 2 2 2" xfId="1702"/>
    <cellStyle name="20% - Accent2 9 2 2 3" xfId="1703"/>
    <cellStyle name="20% - Accent2 9 2 3" xfId="1704"/>
    <cellStyle name="20% - Accent2 9 2 3 2" xfId="1705"/>
    <cellStyle name="20% - Accent2 9 2 4" xfId="1706"/>
    <cellStyle name="20% - Accent2 9 3" xfId="1707"/>
    <cellStyle name="20% - Accent2 9 3 2" xfId="1708"/>
    <cellStyle name="20% - Accent2 9 3 2 2" xfId="1709"/>
    <cellStyle name="20% - Accent2 9 3 3" xfId="1710"/>
    <cellStyle name="20% - Accent2 9 4" xfId="1711"/>
    <cellStyle name="20% - Accent2 9 4 2" xfId="1712"/>
    <cellStyle name="20% - Accent2 9 5" xfId="1713"/>
    <cellStyle name="20% - Accent3 10" xfId="1714"/>
    <cellStyle name="20% - Accent3 11" xfId="1715"/>
    <cellStyle name="20% - Accent3 11 2" xfId="1716"/>
    <cellStyle name="20% - Accent3 11 2 2" xfId="1717"/>
    <cellStyle name="20% - Accent3 11 3" xfId="1718"/>
    <cellStyle name="20% - Accent3 12" xfId="1719"/>
    <cellStyle name="20% - Accent3 12 2" xfId="1720"/>
    <cellStyle name="20% - Accent3 12 2 2" xfId="1721"/>
    <cellStyle name="20% - Accent3 12 3" xfId="1722"/>
    <cellStyle name="20% - Accent3 2" xfId="17"/>
    <cellStyle name="20% - Accent3 2 2" xfId="18"/>
    <cellStyle name="20% - Accent3 2 2 2" xfId="1723"/>
    <cellStyle name="20% - Accent3 2 2 2 2" xfId="1724"/>
    <cellStyle name="20% - Accent3 2 2 2 2 2" xfId="1725"/>
    <cellStyle name="20% - Accent3 2 2 2 2 2 2" xfId="1726"/>
    <cellStyle name="20% - Accent3 2 2 2 2 2 2 2" xfId="1727"/>
    <cellStyle name="20% - Accent3 2 2 2 2 2 2 2 2" xfId="1728"/>
    <cellStyle name="20% - Accent3 2 2 2 2 2 2 3" xfId="1729"/>
    <cellStyle name="20% - Accent3 2 2 2 2 2 3" xfId="1730"/>
    <cellStyle name="20% - Accent3 2 2 2 2 2 3 2" xfId="1731"/>
    <cellStyle name="20% - Accent3 2 2 2 2 2 4" xfId="1732"/>
    <cellStyle name="20% - Accent3 2 2 2 2 3" xfId="1733"/>
    <cellStyle name="20% - Accent3 2 2 2 2 3 2" xfId="1734"/>
    <cellStyle name="20% - Accent3 2 2 2 2 3 2 2" xfId="1735"/>
    <cellStyle name="20% - Accent3 2 2 2 2 3 3" xfId="1736"/>
    <cellStyle name="20% - Accent3 2 2 2 2 4" xfId="1737"/>
    <cellStyle name="20% - Accent3 2 2 2 2 4 2" xfId="1738"/>
    <cellStyle name="20% - Accent3 2 2 2 2 5" xfId="1739"/>
    <cellStyle name="20% - Accent3 2 2 2 3" xfId="1740"/>
    <cellStyle name="20% - Accent3 2 2 2 3 2" xfId="1741"/>
    <cellStyle name="20% - Accent3 2 2 2 3 2 2" xfId="1742"/>
    <cellStyle name="20% - Accent3 2 2 2 3 2 2 2" xfId="1743"/>
    <cellStyle name="20% - Accent3 2 2 2 3 2 3" xfId="1744"/>
    <cellStyle name="20% - Accent3 2 2 2 3 3" xfId="1745"/>
    <cellStyle name="20% - Accent3 2 2 2 3 3 2" xfId="1746"/>
    <cellStyle name="20% - Accent3 2 2 2 3 4" xfId="1747"/>
    <cellStyle name="20% - Accent3 2 2 2 4" xfId="1748"/>
    <cellStyle name="20% - Accent3 2 2 2 4 2" xfId="1749"/>
    <cellStyle name="20% - Accent3 2 2 2 4 2 2" xfId="1750"/>
    <cellStyle name="20% - Accent3 2 2 2 4 3" xfId="1751"/>
    <cellStyle name="20% - Accent3 2 2 2 5" xfId="1752"/>
    <cellStyle name="20% - Accent3 2 2 2 5 2" xfId="1753"/>
    <cellStyle name="20% - Accent3 2 2 2 6" xfId="1754"/>
    <cellStyle name="20% - Accent3 2 2 3" xfId="1755"/>
    <cellStyle name="20% - Accent3 2 2 3 2" xfId="1756"/>
    <cellStyle name="20% - Accent3 2 2 3 2 2" xfId="1757"/>
    <cellStyle name="20% - Accent3 2 2 3 2 2 2" xfId="1758"/>
    <cellStyle name="20% - Accent3 2 2 3 2 2 2 2" xfId="1759"/>
    <cellStyle name="20% - Accent3 2 2 3 2 2 3" xfId="1760"/>
    <cellStyle name="20% - Accent3 2 2 3 2 3" xfId="1761"/>
    <cellStyle name="20% - Accent3 2 2 3 2 3 2" xfId="1762"/>
    <cellStyle name="20% - Accent3 2 2 3 2 4" xfId="1763"/>
    <cellStyle name="20% - Accent3 2 2 3 3" xfId="1764"/>
    <cellStyle name="20% - Accent3 2 2 3 3 2" xfId="1765"/>
    <cellStyle name="20% - Accent3 2 2 3 3 2 2" xfId="1766"/>
    <cellStyle name="20% - Accent3 2 2 3 3 3" xfId="1767"/>
    <cellStyle name="20% - Accent3 2 2 3 4" xfId="1768"/>
    <cellStyle name="20% - Accent3 2 2 3 4 2" xfId="1769"/>
    <cellStyle name="20% - Accent3 2 2 3 5" xfId="1770"/>
    <cellStyle name="20% - Accent3 2 2 4" xfId="1771"/>
    <cellStyle name="20% - Accent3 2 2 4 2" xfId="1772"/>
    <cellStyle name="20% - Accent3 2 2 4 2 2" xfId="1773"/>
    <cellStyle name="20% - Accent3 2 2 4 2 2 2" xfId="1774"/>
    <cellStyle name="20% - Accent3 2 2 4 2 3" xfId="1775"/>
    <cellStyle name="20% - Accent3 2 2 4 3" xfId="1776"/>
    <cellStyle name="20% - Accent3 2 2 4 3 2" xfId="1777"/>
    <cellStyle name="20% - Accent3 2 2 4 4" xfId="1778"/>
    <cellStyle name="20% - Accent3 2 2 5" xfId="1779"/>
    <cellStyle name="20% - Accent3 2 2 5 2" xfId="1780"/>
    <cellStyle name="20% - Accent3 2 2 5 2 2" xfId="1781"/>
    <cellStyle name="20% - Accent3 2 2 5 3" xfId="1782"/>
    <cellStyle name="20% - Accent3 2 2 6" xfId="1783"/>
    <cellStyle name="20% - Accent3 2 2 6 2" xfId="1784"/>
    <cellStyle name="20% - Accent3 2 2 7" xfId="1785"/>
    <cellStyle name="20% - Accent3 2 3" xfId="19"/>
    <cellStyle name="20% - Accent3 2 3 2" xfId="1786"/>
    <cellStyle name="20% - Accent3 2 3 2 2" xfId="1787"/>
    <cellStyle name="20% - Accent3 2 3 2 2 2" xfId="1788"/>
    <cellStyle name="20% - Accent3 2 3 2 2 2 2" xfId="1789"/>
    <cellStyle name="20% - Accent3 2 3 2 2 2 2 2" xfId="1790"/>
    <cellStyle name="20% - Accent3 2 3 2 2 2 3" xfId="1791"/>
    <cellStyle name="20% - Accent3 2 3 2 2 3" xfId="1792"/>
    <cellStyle name="20% - Accent3 2 3 2 2 3 2" xfId="1793"/>
    <cellStyle name="20% - Accent3 2 3 2 2 4" xfId="1794"/>
    <cellStyle name="20% - Accent3 2 3 2 3" xfId="1795"/>
    <cellStyle name="20% - Accent3 2 3 2 3 2" xfId="1796"/>
    <cellStyle name="20% - Accent3 2 3 2 3 2 2" xfId="1797"/>
    <cellStyle name="20% - Accent3 2 3 2 3 3" xfId="1798"/>
    <cellStyle name="20% - Accent3 2 3 2 4" xfId="1799"/>
    <cellStyle name="20% - Accent3 2 3 2 4 2" xfId="1800"/>
    <cellStyle name="20% - Accent3 2 3 2 5" xfId="1801"/>
    <cellStyle name="20% - Accent3 2 3 3" xfId="1802"/>
    <cellStyle name="20% - Accent3 2 3 3 2" xfId="1803"/>
    <cellStyle name="20% - Accent3 2 3 3 2 2" xfId="1804"/>
    <cellStyle name="20% - Accent3 2 3 3 2 2 2" xfId="1805"/>
    <cellStyle name="20% - Accent3 2 3 3 2 3" xfId="1806"/>
    <cellStyle name="20% - Accent3 2 3 3 3" xfId="1807"/>
    <cellStyle name="20% - Accent3 2 3 3 3 2" xfId="1808"/>
    <cellStyle name="20% - Accent3 2 3 3 4" xfId="1809"/>
    <cellStyle name="20% - Accent3 2 3 4" xfId="1810"/>
    <cellStyle name="20% - Accent3 2 3 4 2" xfId="1811"/>
    <cellStyle name="20% - Accent3 2 3 4 2 2" xfId="1812"/>
    <cellStyle name="20% - Accent3 2 3 4 3" xfId="1813"/>
    <cellStyle name="20% - Accent3 2 3 5" xfId="1814"/>
    <cellStyle name="20% - Accent3 2 3 5 2" xfId="1815"/>
    <cellStyle name="20% - Accent3 2 3 6" xfId="1816"/>
    <cellStyle name="20% - Accent3 2 4" xfId="20"/>
    <cellStyle name="20% - Accent3 2 5" xfId="21"/>
    <cellStyle name="20% - Accent3 2 5 2" xfId="1817"/>
    <cellStyle name="20% - Accent3 2 5 2 2" xfId="1818"/>
    <cellStyle name="20% - Accent3 2 5 2 2 2" xfId="1819"/>
    <cellStyle name="20% - Accent3 2 5 2 2 2 2" xfId="1820"/>
    <cellStyle name="20% - Accent3 2 5 2 2 3" xfId="1821"/>
    <cellStyle name="20% - Accent3 2 5 2 3" xfId="1822"/>
    <cellStyle name="20% - Accent3 2 5 2 3 2" xfId="1823"/>
    <cellStyle name="20% - Accent3 2 5 2 4" xfId="1824"/>
    <cellStyle name="20% - Accent3 2 5 3" xfId="1825"/>
    <cellStyle name="20% - Accent3 2 5 3 2" xfId="1826"/>
    <cellStyle name="20% - Accent3 2 5 3 2 2" xfId="1827"/>
    <cellStyle name="20% - Accent3 2 5 3 3" xfId="1828"/>
    <cellStyle name="20% - Accent3 2 5 4" xfId="1829"/>
    <cellStyle name="20% - Accent3 2 5 4 2" xfId="1830"/>
    <cellStyle name="20% - Accent3 2 5 5" xfId="1831"/>
    <cellStyle name="20% - Accent3 2 6" xfId="1832"/>
    <cellStyle name="20% - Accent3 2 6 2" xfId="1833"/>
    <cellStyle name="20% - Accent3 2 6 2 2" xfId="1834"/>
    <cellStyle name="20% - Accent3 2 6 2 2 2" xfId="1835"/>
    <cellStyle name="20% - Accent3 2 6 2 3" xfId="1836"/>
    <cellStyle name="20% - Accent3 2 6 3" xfId="1837"/>
    <cellStyle name="20% - Accent3 2 6 3 2" xfId="1838"/>
    <cellStyle name="20% - Accent3 2 6 4" xfId="1839"/>
    <cellStyle name="20% - Accent3 2 7" xfId="1840"/>
    <cellStyle name="20% - Accent3 2 7 2" xfId="1841"/>
    <cellStyle name="20% - Accent3 2 7 2 2" xfId="1842"/>
    <cellStyle name="20% - Accent3 2 7 3" xfId="1843"/>
    <cellStyle name="20% - Accent3 2 8" xfId="1844"/>
    <cellStyle name="20% - Accent3 2 8 2" xfId="1845"/>
    <cellStyle name="20% - Accent3 2 9" xfId="1846"/>
    <cellStyle name="20% - Accent3 3" xfId="22"/>
    <cellStyle name="20% - Accent3 3 2" xfId="1847"/>
    <cellStyle name="20% - Accent3 3 2 2" xfId="1848"/>
    <cellStyle name="20% - Accent3 3 2 2 2" xfId="1849"/>
    <cellStyle name="20% - Accent3 3 2 2 2 2" xfId="1850"/>
    <cellStyle name="20% - Accent3 3 2 2 2 2 2" xfId="1851"/>
    <cellStyle name="20% - Accent3 3 2 2 2 2 2 2" xfId="1852"/>
    <cellStyle name="20% - Accent3 3 2 2 2 2 2 2 2" xfId="1853"/>
    <cellStyle name="20% - Accent3 3 2 2 2 2 2 3" xfId="1854"/>
    <cellStyle name="20% - Accent3 3 2 2 2 2 3" xfId="1855"/>
    <cellStyle name="20% - Accent3 3 2 2 2 2 3 2" xfId="1856"/>
    <cellStyle name="20% - Accent3 3 2 2 2 2 4" xfId="1857"/>
    <cellStyle name="20% - Accent3 3 2 2 2 3" xfId="1858"/>
    <cellStyle name="20% - Accent3 3 2 2 2 3 2" xfId="1859"/>
    <cellStyle name="20% - Accent3 3 2 2 2 3 2 2" xfId="1860"/>
    <cellStyle name="20% - Accent3 3 2 2 2 3 3" xfId="1861"/>
    <cellStyle name="20% - Accent3 3 2 2 2 4" xfId="1862"/>
    <cellStyle name="20% - Accent3 3 2 2 2 4 2" xfId="1863"/>
    <cellStyle name="20% - Accent3 3 2 2 2 5" xfId="1864"/>
    <cellStyle name="20% - Accent3 3 2 2 3" xfId="1865"/>
    <cellStyle name="20% - Accent3 3 2 2 3 2" xfId="1866"/>
    <cellStyle name="20% - Accent3 3 2 2 3 2 2" xfId="1867"/>
    <cellStyle name="20% - Accent3 3 2 2 3 2 2 2" xfId="1868"/>
    <cellStyle name="20% - Accent3 3 2 2 3 2 3" xfId="1869"/>
    <cellStyle name="20% - Accent3 3 2 2 3 3" xfId="1870"/>
    <cellStyle name="20% - Accent3 3 2 2 3 3 2" xfId="1871"/>
    <cellStyle name="20% - Accent3 3 2 2 3 4" xfId="1872"/>
    <cellStyle name="20% - Accent3 3 2 2 4" xfId="1873"/>
    <cellStyle name="20% - Accent3 3 2 2 4 2" xfId="1874"/>
    <cellStyle name="20% - Accent3 3 2 2 4 2 2" xfId="1875"/>
    <cellStyle name="20% - Accent3 3 2 2 4 3" xfId="1876"/>
    <cellStyle name="20% - Accent3 3 2 2 5" xfId="1877"/>
    <cellStyle name="20% - Accent3 3 2 2 5 2" xfId="1878"/>
    <cellStyle name="20% - Accent3 3 2 2 6" xfId="1879"/>
    <cellStyle name="20% - Accent3 3 2 3" xfId="1880"/>
    <cellStyle name="20% - Accent3 3 2 3 2" xfId="1881"/>
    <cellStyle name="20% - Accent3 3 2 3 2 2" xfId="1882"/>
    <cellStyle name="20% - Accent3 3 2 3 2 2 2" xfId="1883"/>
    <cellStyle name="20% - Accent3 3 2 3 2 2 2 2" xfId="1884"/>
    <cellStyle name="20% - Accent3 3 2 3 2 2 3" xfId="1885"/>
    <cellStyle name="20% - Accent3 3 2 3 2 3" xfId="1886"/>
    <cellStyle name="20% - Accent3 3 2 3 2 3 2" xfId="1887"/>
    <cellStyle name="20% - Accent3 3 2 3 2 4" xfId="1888"/>
    <cellStyle name="20% - Accent3 3 2 3 3" xfId="1889"/>
    <cellStyle name="20% - Accent3 3 2 3 3 2" xfId="1890"/>
    <cellStyle name="20% - Accent3 3 2 3 3 2 2" xfId="1891"/>
    <cellStyle name="20% - Accent3 3 2 3 3 3" xfId="1892"/>
    <cellStyle name="20% - Accent3 3 2 3 4" xfId="1893"/>
    <cellStyle name="20% - Accent3 3 2 3 4 2" xfId="1894"/>
    <cellStyle name="20% - Accent3 3 2 3 5" xfId="1895"/>
    <cellStyle name="20% - Accent3 3 2 4" xfId="1896"/>
    <cellStyle name="20% - Accent3 3 2 4 2" xfId="1897"/>
    <cellStyle name="20% - Accent3 3 2 4 2 2" xfId="1898"/>
    <cellStyle name="20% - Accent3 3 2 4 2 2 2" xfId="1899"/>
    <cellStyle name="20% - Accent3 3 2 4 2 3" xfId="1900"/>
    <cellStyle name="20% - Accent3 3 2 4 3" xfId="1901"/>
    <cellStyle name="20% - Accent3 3 2 4 3 2" xfId="1902"/>
    <cellStyle name="20% - Accent3 3 2 4 4" xfId="1903"/>
    <cellStyle name="20% - Accent3 3 2 5" xfId="1904"/>
    <cellStyle name="20% - Accent3 3 2 5 2" xfId="1905"/>
    <cellStyle name="20% - Accent3 3 2 5 2 2" xfId="1906"/>
    <cellStyle name="20% - Accent3 3 2 5 3" xfId="1907"/>
    <cellStyle name="20% - Accent3 3 2 6" xfId="1908"/>
    <cellStyle name="20% - Accent3 3 2 6 2" xfId="1909"/>
    <cellStyle name="20% - Accent3 3 2 7" xfId="1910"/>
    <cellStyle name="20% - Accent3 3 3" xfId="1911"/>
    <cellStyle name="20% - Accent3 3 3 2" xfId="1912"/>
    <cellStyle name="20% - Accent3 3 3 2 2" xfId="1913"/>
    <cellStyle name="20% - Accent3 3 3 2 2 2" xfId="1914"/>
    <cellStyle name="20% - Accent3 3 3 2 2 2 2" xfId="1915"/>
    <cellStyle name="20% - Accent3 3 3 2 2 2 2 2" xfId="1916"/>
    <cellStyle name="20% - Accent3 3 3 2 2 2 3" xfId="1917"/>
    <cellStyle name="20% - Accent3 3 3 2 2 3" xfId="1918"/>
    <cellStyle name="20% - Accent3 3 3 2 2 3 2" xfId="1919"/>
    <cellStyle name="20% - Accent3 3 3 2 2 4" xfId="1920"/>
    <cellStyle name="20% - Accent3 3 3 2 3" xfId="1921"/>
    <cellStyle name="20% - Accent3 3 3 2 3 2" xfId="1922"/>
    <cellStyle name="20% - Accent3 3 3 2 3 2 2" xfId="1923"/>
    <cellStyle name="20% - Accent3 3 3 2 3 3" xfId="1924"/>
    <cellStyle name="20% - Accent3 3 3 2 4" xfId="1925"/>
    <cellStyle name="20% - Accent3 3 3 2 4 2" xfId="1926"/>
    <cellStyle name="20% - Accent3 3 3 2 5" xfId="1927"/>
    <cellStyle name="20% - Accent3 3 3 3" xfId="1928"/>
    <cellStyle name="20% - Accent3 3 3 3 2" xfId="1929"/>
    <cellStyle name="20% - Accent3 3 3 3 2 2" xfId="1930"/>
    <cellStyle name="20% - Accent3 3 3 3 2 2 2" xfId="1931"/>
    <cellStyle name="20% - Accent3 3 3 3 2 3" xfId="1932"/>
    <cellStyle name="20% - Accent3 3 3 3 3" xfId="1933"/>
    <cellStyle name="20% - Accent3 3 3 3 3 2" xfId="1934"/>
    <cellStyle name="20% - Accent3 3 3 3 4" xfId="1935"/>
    <cellStyle name="20% - Accent3 3 3 4" xfId="1936"/>
    <cellStyle name="20% - Accent3 3 3 4 2" xfId="1937"/>
    <cellStyle name="20% - Accent3 3 3 4 2 2" xfId="1938"/>
    <cellStyle name="20% - Accent3 3 3 4 3" xfId="1939"/>
    <cellStyle name="20% - Accent3 3 3 5" xfId="1940"/>
    <cellStyle name="20% - Accent3 3 3 5 2" xfId="1941"/>
    <cellStyle name="20% - Accent3 3 3 6" xfId="1942"/>
    <cellStyle name="20% - Accent3 3 4" xfId="1943"/>
    <cellStyle name="20% - Accent3 3 4 2" xfId="1944"/>
    <cellStyle name="20% - Accent3 3 4 2 2" xfId="1945"/>
    <cellStyle name="20% - Accent3 3 4 2 2 2" xfId="1946"/>
    <cellStyle name="20% - Accent3 3 4 2 2 2 2" xfId="1947"/>
    <cellStyle name="20% - Accent3 3 4 2 2 3" xfId="1948"/>
    <cellStyle name="20% - Accent3 3 4 2 3" xfId="1949"/>
    <cellStyle name="20% - Accent3 3 4 2 3 2" xfId="1950"/>
    <cellStyle name="20% - Accent3 3 4 2 4" xfId="1951"/>
    <cellStyle name="20% - Accent3 3 4 3" xfId="1952"/>
    <cellStyle name="20% - Accent3 3 4 3 2" xfId="1953"/>
    <cellStyle name="20% - Accent3 3 4 3 2 2" xfId="1954"/>
    <cellStyle name="20% - Accent3 3 4 3 3" xfId="1955"/>
    <cellStyle name="20% - Accent3 3 4 4" xfId="1956"/>
    <cellStyle name="20% - Accent3 3 4 4 2" xfId="1957"/>
    <cellStyle name="20% - Accent3 3 4 5" xfId="1958"/>
    <cellStyle name="20% - Accent3 3 5" xfId="1959"/>
    <cellStyle name="20% - Accent3 3 5 2" xfId="1960"/>
    <cellStyle name="20% - Accent3 3 5 2 2" xfId="1961"/>
    <cellStyle name="20% - Accent3 3 5 2 2 2" xfId="1962"/>
    <cellStyle name="20% - Accent3 3 5 2 3" xfId="1963"/>
    <cellStyle name="20% - Accent3 3 5 3" xfId="1964"/>
    <cellStyle name="20% - Accent3 3 5 3 2" xfId="1965"/>
    <cellStyle name="20% - Accent3 3 5 4" xfId="1966"/>
    <cellStyle name="20% - Accent3 3 6" xfId="1967"/>
    <cellStyle name="20% - Accent3 3 6 2" xfId="1968"/>
    <cellStyle name="20% - Accent3 3 6 2 2" xfId="1969"/>
    <cellStyle name="20% - Accent3 3 6 3" xfId="1970"/>
    <cellStyle name="20% - Accent3 3 7" xfId="1971"/>
    <cellStyle name="20% - Accent3 3 7 2" xfId="1972"/>
    <cellStyle name="20% - Accent3 3 8" xfId="1973"/>
    <cellStyle name="20% - Accent3 4" xfId="1974"/>
    <cellStyle name="20% - Accent3 4 2" xfId="1975"/>
    <cellStyle name="20% - Accent3 4 2 2" xfId="1976"/>
    <cellStyle name="20% - Accent3 4 2 2 2" xfId="1977"/>
    <cellStyle name="20% - Accent3 4 2 2 2 2" xfId="1978"/>
    <cellStyle name="20% - Accent3 4 2 2 2 2 2" xfId="1979"/>
    <cellStyle name="20% - Accent3 4 2 2 2 2 2 2" xfId="1980"/>
    <cellStyle name="20% - Accent3 4 2 2 2 2 2 2 2" xfId="1981"/>
    <cellStyle name="20% - Accent3 4 2 2 2 2 2 3" xfId="1982"/>
    <cellStyle name="20% - Accent3 4 2 2 2 2 3" xfId="1983"/>
    <cellStyle name="20% - Accent3 4 2 2 2 2 3 2" xfId="1984"/>
    <cellStyle name="20% - Accent3 4 2 2 2 2 4" xfId="1985"/>
    <cellStyle name="20% - Accent3 4 2 2 2 3" xfId="1986"/>
    <cellStyle name="20% - Accent3 4 2 2 2 3 2" xfId="1987"/>
    <cellStyle name="20% - Accent3 4 2 2 2 3 2 2" xfId="1988"/>
    <cellStyle name="20% - Accent3 4 2 2 2 3 3" xfId="1989"/>
    <cellStyle name="20% - Accent3 4 2 2 2 4" xfId="1990"/>
    <cellStyle name="20% - Accent3 4 2 2 2 4 2" xfId="1991"/>
    <cellStyle name="20% - Accent3 4 2 2 2 5" xfId="1992"/>
    <cellStyle name="20% - Accent3 4 2 2 3" xfId="1993"/>
    <cellStyle name="20% - Accent3 4 2 2 3 2" xfId="1994"/>
    <cellStyle name="20% - Accent3 4 2 2 3 2 2" xfId="1995"/>
    <cellStyle name="20% - Accent3 4 2 2 3 2 2 2" xfId="1996"/>
    <cellStyle name="20% - Accent3 4 2 2 3 2 3" xfId="1997"/>
    <cellStyle name="20% - Accent3 4 2 2 3 3" xfId="1998"/>
    <cellStyle name="20% - Accent3 4 2 2 3 3 2" xfId="1999"/>
    <cellStyle name="20% - Accent3 4 2 2 3 4" xfId="2000"/>
    <cellStyle name="20% - Accent3 4 2 2 4" xfId="2001"/>
    <cellStyle name="20% - Accent3 4 2 2 4 2" xfId="2002"/>
    <cellStyle name="20% - Accent3 4 2 2 4 2 2" xfId="2003"/>
    <cellStyle name="20% - Accent3 4 2 2 4 3" xfId="2004"/>
    <cellStyle name="20% - Accent3 4 2 2 5" xfId="2005"/>
    <cellStyle name="20% - Accent3 4 2 2 5 2" xfId="2006"/>
    <cellStyle name="20% - Accent3 4 2 2 6" xfId="2007"/>
    <cellStyle name="20% - Accent3 4 2 3" xfId="2008"/>
    <cellStyle name="20% - Accent3 4 2 3 2" xfId="2009"/>
    <cellStyle name="20% - Accent3 4 2 3 2 2" xfId="2010"/>
    <cellStyle name="20% - Accent3 4 2 3 2 2 2" xfId="2011"/>
    <cellStyle name="20% - Accent3 4 2 3 2 2 2 2" xfId="2012"/>
    <cellStyle name="20% - Accent3 4 2 3 2 2 3" xfId="2013"/>
    <cellStyle name="20% - Accent3 4 2 3 2 3" xfId="2014"/>
    <cellStyle name="20% - Accent3 4 2 3 2 3 2" xfId="2015"/>
    <cellStyle name="20% - Accent3 4 2 3 2 4" xfId="2016"/>
    <cellStyle name="20% - Accent3 4 2 3 3" xfId="2017"/>
    <cellStyle name="20% - Accent3 4 2 3 3 2" xfId="2018"/>
    <cellStyle name="20% - Accent3 4 2 3 3 2 2" xfId="2019"/>
    <cellStyle name="20% - Accent3 4 2 3 3 3" xfId="2020"/>
    <cellStyle name="20% - Accent3 4 2 3 4" xfId="2021"/>
    <cellStyle name="20% - Accent3 4 2 3 4 2" xfId="2022"/>
    <cellStyle name="20% - Accent3 4 2 3 5" xfId="2023"/>
    <cellStyle name="20% - Accent3 4 2 4" xfId="2024"/>
    <cellStyle name="20% - Accent3 4 2 4 2" xfId="2025"/>
    <cellStyle name="20% - Accent3 4 2 4 2 2" xfId="2026"/>
    <cellStyle name="20% - Accent3 4 2 4 2 2 2" xfId="2027"/>
    <cellStyle name="20% - Accent3 4 2 4 2 3" xfId="2028"/>
    <cellStyle name="20% - Accent3 4 2 4 3" xfId="2029"/>
    <cellStyle name="20% - Accent3 4 2 4 3 2" xfId="2030"/>
    <cellStyle name="20% - Accent3 4 2 4 4" xfId="2031"/>
    <cellStyle name="20% - Accent3 4 2 5" xfId="2032"/>
    <cellStyle name="20% - Accent3 4 2 5 2" xfId="2033"/>
    <cellStyle name="20% - Accent3 4 2 5 2 2" xfId="2034"/>
    <cellStyle name="20% - Accent3 4 2 5 3" xfId="2035"/>
    <cellStyle name="20% - Accent3 4 2 6" xfId="2036"/>
    <cellStyle name="20% - Accent3 4 2 6 2" xfId="2037"/>
    <cellStyle name="20% - Accent3 4 2 7" xfId="2038"/>
    <cellStyle name="20% - Accent3 4 3" xfId="2039"/>
    <cellStyle name="20% - Accent3 4 3 2" xfId="2040"/>
    <cellStyle name="20% - Accent3 4 3 2 2" xfId="2041"/>
    <cellStyle name="20% - Accent3 4 3 2 2 2" xfId="2042"/>
    <cellStyle name="20% - Accent3 4 3 2 2 2 2" xfId="2043"/>
    <cellStyle name="20% - Accent3 4 3 2 2 2 2 2" xfId="2044"/>
    <cellStyle name="20% - Accent3 4 3 2 2 2 3" xfId="2045"/>
    <cellStyle name="20% - Accent3 4 3 2 2 3" xfId="2046"/>
    <cellStyle name="20% - Accent3 4 3 2 2 3 2" xfId="2047"/>
    <cellStyle name="20% - Accent3 4 3 2 2 4" xfId="2048"/>
    <cellStyle name="20% - Accent3 4 3 2 3" xfId="2049"/>
    <cellStyle name="20% - Accent3 4 3 2 3 2" xfId="2050"/>
    <cellStyle name="20% - Accent3 4 3 2 3 2 2" xfId="2051"/>
    <cellStyle name="20% - Accent3 4 3 2 3 3" xfId="2052"/>
    <cellStyle name="20% - Accent3 4 3 2 4" xfId="2053"/>
    <cellStyle name="20% - Accent3 4 3 2 4 2" xfId="2054"/>
    <cellStyle name="20% - Accent3 4 3 2 5" xfId="2055"/>
    <cellStyle name="20% - Accent3 4 3 3" xfId="2056"/>
    <cellStyle name="20% - Accent3 4 3 3 2" xfId="2057"/>
    <cellStyle name="20% - Accent3 4 3 3 2 2" xfId="2058"/>
    <cellStyle name="20% - Accent3 4 3 3 2 2 2" xfId="2059"/>
    <cellStyle name="20% - Accent3 4 3 3 2 3" xfId="2060"/>
    <cellStyle name="20% - Accent3 4 3 3 3" xfId="2061"/>
    <cellStyle name="20% - Accent3 4 3 3 3 2" xfId="2062"/>
    <cellStyle name="20% - Accent3 4 3 3 4" xfId="2063"/>
    <cellStyle name="20% - Accent3 4 3 4" xfId="2064"/>
    <cellStyle name="20% - Accent3 4 3 4 2" xfId="2065"/>
    <cellStyle name="20% - Accent3 4 3 4 2 2" xfId="2066"/>
    <cellStyle name="20% - Accent3 4 3 4 3" xfId="2067"/>
    <cellStyle name="20% - Accent3 4 3 5" xfId="2068"/>
    <cellStyle name="20% - Accent3 4 3 5 2" xfId="2069"/>
    <cellStyle name="20% - Accent3 4 3 6" xfId="2070"/>
    <cellStyle name="20% - Accent3 4 4" xfId="2071"/>
    <cellStyle name="20% - Accent3 4 4 2" xfId="2072"/>
    <cellStyle name="20% - Accent3 4 4 2 2" xfId="2073"/>
    <cellStyle name="20% - Accent3 4 4 2 2 2" xfId="2074"/>
    <cellStyle name="20% - Accent3 4 4 2 2 2 2" xfId="2075"/>
    <cellStyle name="20% - Accent3 4 4 2 2 3" xfId="2076"/>
    <cellStyle name="20% - Accent3 4 4 2 3" xfId="2077"/>
    <cellStyle name="20% - Accent3 4 4 2 3 2" xfId="2078"/>
    <cellStyle name="20% - Accent3 4 4 2 4" xfId="2079"/>
    <cellStyle name="20% - Accent3 4 4 3" xfId="2080"/>
    <cellStyle name="20% - Accent3 4 4 3 2" xfId="2081"/>
    <cellStyle name="20% - Accent3 4 4 3 2 2" xfId="2082"/>
    <cellStyle name="20% - Accent3 4 4 3 3" xfId="2083"/>
    <cellStyle name="20% - Accent3 4 4 4" xfId="2084"/>
    <cellStyle name="20% - Accent3 4 4 4 2" xfId="2085"/>
    <cellStyle name="20% - Accent3 4 4 5" xfId="2086"/>
    <cellStyle name="20% - Accent3 4 5" xfId="2087"/>
    <cellStyle name="20% - Accent3 4 5 2" xfId="2088"/>
    <cellStyle name="20% - Accent3 4 5 2 2" xfId="2089"/>
    <cellStyle name="20% - Accent3 4 5 2 2 2" xfId="2090"/>
    <cellStyle name="20% - Accent3 4 5 2 3" xfId="2091"/>
    <cellStyle name="20% - Accent3 4 5 3" xfId="2092"/>
    <cellStyle name="20% - Accent3 4 5 3 2" xfId="2093"/>
    <cellStyle name="20% - Accent3 4 5 4" xfId="2094"/>
    <cellStyle name="20% - Accent3 4 6" xfId="2095"/>
    <cellStyle name="20% - Accent3 4 6 2" xfId="2096"/>
    <cellStyle name="20% - Accent3 4 6 2 2" xfId="2097"/>
    <cellStyle name="20% - Accent3 4 6 3" xfId="2098"/>
    <cellStyle name="20% - Accent3 4 7" xfId="2099"/>
    <cellStyle name="20% - Accent3 4 7 2" xfId="2100"/>
    <cellStyle name="20% - Accent3 4 8" xfId="2101"/>
    <cellStyle name="20% - Accent3 5" xfId="2102"/>
    <cellStyle name="20% - Accent3 5 2" xfId="2103"/>
    <cellStyle name="20% - Accent3 5 2 2" xfId="2104"/>
    <cellStyle name="20% - Accent3 5 2 2 2" xfId="2105"/>
    <cellStyle name="20% - Accent3 5 2 2 2 2" xfId="2106"/>
    <cellStyle name="20% - Accent3 5 2 2 2 2 2" xfId="2107"/>
    <cellStyle name="20% - Accent3 5 2 2 2 2 2 2" xfId="2108"/>
    <cellStyle name="20% - Accent3 5 2 2 2 2 2 2 2" xfId="2109"/>
    <cellStyle name="20% - Accent3 5 2 2 2 2 2 3" xfId="2110"/>
    <cellStyle name="20% - Accent3 5 2 2 2 2 3" xfId="2111"/>
    <cellStyle name="20% - Accent3 5 2 2 2 2 3 2" xfId="2112"/>
    <cellStyle name="20% - Accent3 5 2 2 2 2 4" xfId="2113"/>
    <cellStyle name="20% - Accent3 5 2 2 2 3" xfId="2114"/>
    <cellStyle name="20% - Accent3 5 2 2 2 3 2" xfId="2115"/>
    <cellStyle name="20% - Accent3 5 2 2 2 3 2 2" xfId="2116"/>
    <cellStyle name="20% - Accent3 5 2 2 2 3 3" xfId="2117"/>
    <cellStyle name="20% - Accent3 5 2 2 2 4" xfId="2118"/>
    <cellStyle name="20% - Accent3 5 2 2 2 4 2" xfId="2119"/>
    <cellStyle name="20% - Accent3 5 2 2 2 5" xfId="2120"/>
    <cellStyle name="20% - Accent3 5 2 2 3" xfId="2121"/>
    <cellStyle name="20% - Accent3 5 2 2 3 2" xfId="2122"/>
    <cellStyle name="20% - Accent3 5 2 2 3 2 2" xfId="2123"/>
    <cellStyle name="20% - Accent3 5 2 2 3 2 2 2" xfId="2124"/>
    <cellStyle name="20% - Accent3 5 2 2 3 2 3" xfId="2125"/>
    <cellStyle name="20% - Accent3 5 2 2 3 3" xfId="2126"/>
    <cellStyle name="20% - Accent3 5 2 2 3 3 2" xfId="2127"/>
    <cellStyle name="20% - Accent3 5 2 2 3 4" xfId="2128"/>
    <cellStyle name="20% - Accent3 5 2 2 4" xfId="2129"/>
    <cellStyle name="20% - Accent3 5 2 2 4 2" xfId="2130"/>
    <cellStyle name="20% - Accent3 5 2 2 4 2 2" xfId="2131"/>
    <cellStyle name="20% - Accent3 5 2 2 4 3" xfId="2132"/>
    <cellStyle name="20% - Accent3 5 2 2 5" xfId="2133"/>
    <cellStyle name="20% - Accent3 5 2 2 5 2" xfId="2134"/>
    <cellStyle name="20% - Accent3 5 2 2 6" xfId="2135"/>
    <cellStyle name="20% - Accent3 5 2 3" xfId="2136"/>
    <cellStyle name="20% - Accent3 5 2 3 2" xfId="2137"/>
    <cellStyle name="20% - Accent3 5 2 3 2 2" xfId="2138"/>
    <cellStyle name="20% - Accent3 5 2 3 2 2 2" xfId="2139"/>
    <cellStyle name="20% - Accent3 5 2 3 2 2 2 2" xfId="2140"/>
    <cellStyle name="20% - Accent3 5 2 3 2 2 3" xfId="2141"/>
    <cellStyle name="20% - Accent3 5 2 3 2 3" xfId="2142"/>
    <cellStyle name="20% - Accent3 5 2 3 2 3 2" xfId="2143"/>
    <cellStyle name="20% - Accent3 5 2 3 2 4" xfId="2144"/>
    <cellStyle name="20% - Accent3 5 2 3 3" xfId="2145"/>
    <cellStyle name="20% - Accent3 5 2 3 3 2" xfId="2146"/>
    <cellStyle name="20% - Accent3 5 2 3 3 2 2" xfId="2147"/>
    <cellStyle name="20% - Accent3 5 2 3 3 3" xfId="2148"/>
    <cellStyle name="20% - Accent3 5 2 3 4" xfId="2149"/>
    <cellStyle name="20% - Accent3 5 2 3 4 2" xfId="2150"/>
    <cellStyle name="20% - Accent3 5 2 3 5" xfId="2151"/>
    <cellStyle name="20% - Accent3 5 2 4" xfId="2152"/>
    <cellStyle name="20% - Accent3 5 2 4 2" xfId="2153"/>
    <cellStyle name="20% - Accent3 5 2 4 2 2" xfId="2154"/>
    <cellStyle name="20% - Accent3 5 2 4 2 2 2" xfId="2155"/>
    <cellStyle name="20% - Accent3 5 2 4 2 3" xfId="2156"/>
    <cellStyle name="20% - Accent3 5 2 4 3" xfId="2157"/>
    <cellStyle name="20% - Accent3 5 2 4 3 2" xfId="2158"/>
    <cellStyle name="20% - Accent3 5 2 4 4" xfId="2159"/>
    <cellStyle name="20% - Accent3 5 2 5" xfId="2160"/>
    <cellStyle name="20% - Accent3 5 2 5 2" xfId="2161"/>
    <cellStyle name="20% - Accent3 5 2 5 2 2" xfId="2162"/>
    <cellStyle name="20% - Accent3 5 2 5 3" xfId="2163"/>
    <cellStyle name="20% - Accent3 5 2 6" xfId="2164"/>
    <cellStyle name="20% - Accent3 5 2 6 2" xfId="2165"/>
    <cellStyle name="20% - Accent3 5 2 7" xfId="2166"/>
    <cellStyle name="20% - Accent3 5 3" xfId="2167"/>
    <cellStyle name="20% - Accent3 5 3 2" xfId="2168"/>
    <cellStyle name="20% - Accent3 5 3 2 2" xfId="2169"/>
    <cellStyle name="20% - Accent3 5 3 2 2 2" xfId="2170"/>
    <cellStyle name="20% - Accent3 5 3 2 2 2 2" xfId="2171"/>
    <cellStyle name="20% - Accent3 5 3 2 2 2 2 2" xfId="2172"/>
    <cellStyle name="20% - Accent3 5 3 2 2 2 3" xfId="2173"/>
    <cellStyle name="20% - Accent3 5 3 2 2 3" xfId="2174"/>
    <cellStyle name="20% - Accent3 5 3 2 2 3 2" xfId="2175"/>
    <cellStyle name="20% - Accent3 5 3 2 2 4" xfId="2176"/>
    <cellStyle name="20% - Accent3 5 3 2 3" xfId="2177"/>
    <cellStyle name="20% - Accent3 5 3 2 3 2" xfId="2178"/>
    <cellStyle name="20% - Accent3 5 3 2 3 2 2" xfId="2179"/>
    <cellStyle name="20% - Accent3 5 3 2 3 3" xfId="2180"/>
    <cellStyle name="20% - Accent3 5 3 2 4" xfId="2181"/>
    <cellStyle name="20% - Accent3 5 3 2 4 2" xfId="2182"/>
    <cellStyle name="20% - Accent3 5 3 2 5" xfId="2183"/>
    <cellStyle name="20% - Accent3 5 3 3" xfId="2184"/>
    <cellStyle name="20% - Accent3 5 3 3 2" xfId="2185"/>
    <cellStyle name="20% - Accent3 5 3 3 2 2" xfId="2186"/>
    <cellStyle name="20% - Accent3 5 3 3 2 2 2" xfId="2187"/>
    <cellStyle name="20% - Accent3 5 3 3 2 3" xfId="2188"/>
    <cellStyle name="20% - Accent3 5 3 3 3" xfId="2189"/>
    <cellStyle name="20% - Accent3 5 3 3 3 2" xfId="2190"/>
    <cellStyle name="20% - Accent3 5 3 3 4" xfId="2191"/>
    <cellStyle name="20% - Accent3 5 3 4" xfId="2192"/>
    <cellStyle name="20% - Accent3 5 3 4 2" xfId="2193"/>
    <cellStyle name="20% - Accent3 5 3 4 2 2" xfId="2194"/>
    <cellStyle name="20% - Accent3 5 3 4 3" xfId="2195"/>
    <cellStyle name="20% - Accent3 5 3 5" xfId="2196"/>
    <cellStyle name="20% - Accent3 5 3 5 2" xfId="2197"/>
    <cellStyle name="20% - Accent3 5 3 6" xfId="2198"/>
    <cellStyle name="20% - Accent3 5 4" xfId="2199"/>
    <cellStyle name="20% - Accent3 5 4 2" xfId="2200"/>
    <cellStyle name="20% - Accent3 5 4 2 2" xfId="2201"/>
    <cellStyle name="20% - Accent3 5 4 2 2 2" xfId="2202"/>
    <cellStyle name="20% - Accent3 5 4 2 2 2 2" xfId="2203"/>
    <cellStyle name="20% - Accent3 5 4 2 2 3" xfId="2204"/>
    <cellStyle name="20% - Accent3 5 4 2 3" xfId="2205"/>
    <cellStyle name="20% - Accent3 5 4 2 3 2" xfId="2206"/>
    <cellStyle name="20% - Accent3 5 4 2 4" xfId="2207"/>
    <cellStyle name="20% - Accent3 5 4 3" xfId="2208"/>
    <cellStyle name="20% - Accent3 5 4 3 2" xfId="2209"/>
    <cellStyle name="20% - Accent3 5 4 3 2 2" xfId="2210"/>
    <cellStyle name="20% - Accent3 5 4 3 3" xfId="2211"/>
    <cellStyle name="20% - Accent3 5 4 4" xfId="2212"/>
    <cellStyle name="20% - Accent3 5 4 4 2" xfId="2213"/>
    <cellStyle name="20% - Accent3 5 4 5" xfId="2214"/>
    <cellStyle name="20% - Accent3 5 5" xfId="2215"/>
    <cellStyle name="20% - Accent3 5 5 2" xfId="2216"/>
    <cellStyle name="20% - Accent3 5 5 2 2" xfId="2217"/>
    <cellStyle name="20% - Accent3 5 5 2 2 2" xfId="2218"/>
    <cellStyle name="20% - Accent3 5 5 2 3" xfId="2219"/>
    <cellStyle name="20% - Accent3 5 5 3" xfId="2220"/>
    <cellStyle name="20% - Accent3 5 5 3 2" xfId="2221"/>
    <cellStyle name="20% - Accent3 5 5 4" xfId="2222"/>
    <cellStyle name="20% - Accent3 5 6" xfId="2223"/>
    <cellStyle name="20% - Accent3 5 6 2" xfId="2224"/>
    <cellStyle name="20% - Accent3 5 6 2 2" xfId="2225"/>
    <cellStyle name="20% - Accent3 5 6 3" xfId="2226"/>
    <cellStyle name="20% - Accent3 5 7" xfId="2227"/>
    <cellStyle name="20% - Accent3 5 7 2" xfId="2228"/>
    <cellStyle name="20% - Accent3 5 8" xfId="2229"/>
    <cellStyle name="20% - Accent3 6" xfId="2230"/>
    <cellStyle name="20% - Accent3 7" xfId="2231"/>
    <cellStyle name="20% - Accent3 8" xfId="2232"/>
    <cellStyle name="20% - Accent3 9" xfId="2233"/>
    <cellStyle name="20% - Accent3 9 2" xfId="2234"/>
    <cellStyle name="20% - Accent3 9 2 2" xfId="2235"/>
    <cellStyle name="20% - Accent3 9 2 2 2" xfId="2236"/>
    <cellStyle name="20% - Accent3 9 2 2 2 2" xfId="2237"/>
    <cellStyle name="20% - Accent3 9 2 2 3" xfId="2238"/>
    <cellStyle name="20% - Accent3 9 2 3" xfId="2239"/>
    <cellStyle name="20% - Accent3 9 2 3 2" xfId="2240"/>
    <cellStyle name="20% - Accent3 9 2 4" xfId="2241"/>
    <cellStyle name="20% - Accent3 9 3" xfId="2242"/>
    <cellStyle name="20% - Accent3 9 3 2" xfId="2243"/>
    <cellStyle name="20% - Accent3 9 3 2 2" xfId="2244"/>
    <cellStyle name="20% - Accent3 9 3 3" xfId="2245"/>
    <cellStyle name="20% - Accent3 9 4" xfId="2246"/>
    <cellStyle name="20% - Accent3 9 4 2" xfId="2247"/>
    <cellStyle name="20% - Accent3 9 5" xfId="2248"/>
    <cellStyle name="20% - Accent4 10" xfId="2249"/>
    <cellStyle name="20% - Accent4 11" xfId="2250"/>
    <cellStyle name="20% - Accent4 11 2" xfId="2251"/>
    <cellStyle name="20% - Accent4 11 2 2" xfId="2252"/>
    <cellStyle name="20% - Accent4 11 3" xfId="2253"/>
    <cellStyle name="20% - Accent4 12" xfId="2254"/>
    <cellStyle name="20% - Accent4 12 2" xfId="2255"/>
    <cellStyle name="20% - Accent4 12 2 2" xfId="2256"/>
    <cellStyle name="20% - Accent4 12 3" xfId="2257"/>
    <cellStyle name="20% - Accent4 2" xfId="23"/>
    <cellStyle name="20% - Accent4 2 2" xfId="24"/>
    <cellStyle name="20% - Accent4 2 2 2" xfId="2258"/>
    <cellStyle name="20% - Accent4 2 2 2 2" xfId="2259"/>
    <cellStyle name="20% - Accent4 2 2 2 2 2" xfId="2260"/>
    <cellStyle name="20% - Accent4 2 2 2 2 2 2" xfId="2261"/>
    <cellStyle name="20% - Accent4 2 2 2 2 2 2 2" xfId="2262"/>
    <cellStyle name="20% - Accent4 2 2 2 2 2 2 2 2" xfId="2263"/>
    <cellStyle name="20% - Accent4 2 2 2 2 2 2 3" xfId="2264"/>
    <cellStyle name="20% - Accent4 2 2 2 2 2 3" xfId="2265"/>
    <cellStyle name="20% - Accent4 2 2 2 2 2 3 2" xfId="2266"/>
    <cellStyle name="20% - Accent4 2 2 2 2 2 4" xfId="2267"/>
    <cellStyle name="20% - Accent4 2 2 2 2 3" xfId="2268"/>
    <cellStyle name="20% - Accent4 2 2 2 2 3 2" xfId="2269"/>
    <cellStyle name="20% - Accent4 2 2 2 2 3 2 2" xfId="2270"/>
    <cellStyle name="20% - Accent4 2 2 2 2 3 3" xfId="2271"/>
    <cellStyle name="20% - Accent4 2 2 2 2 4" xfId="2272"/>
    <cellStyle name="20% - Accent4 2 2 2 2 4 2" xfId="2273"/>
    <cellStyle name="20% - Accent4 2 2 2 2 5" xfId="2274"/>
    <cellStyle name="20% - Accent4 2 2 2 3" xfId="2275"/>
    <cellStyle name="20% - Accent4 2 2 2 3 2" xfId="2276"/>
    <cellStyle name="20% - Accent4 2 2 2 3 2 2" xfId="2277"/>
    <cellStyle name="20% - Accent4 2 2 2 3 2 2 2" xfId="2278"/>
    <cellStyle name="20% - Accent4 2 2 2 3 2 3" xfId="2279"/>
    <cellStyle name="20% - Accent4 2 2 2 3 3" xfId="2280"/>
    <cellStyle name="20% - Accent4 2 2 2 3 3 2" xfId="2281"/>
    <cellStyle name="20% - Accent4 2 2 2 3 4" xfId="2282"/>
    <cellStyle name="20% - Accent4 2 2 2 4" xfId="2283"/>
    <cellStyle name="20% - Accent4 2 2 2 4 2" xfId="2284"/>
    <cellStyle name="20% - Accent4 2 2 2 4 2 2" xfId="2285"/>
    <cellStyle name="20% - Accent4 2 2 2 4 3" xfId="2286"/>
    <cellStyle name="20% - Accent4 2 2 2 5" xfId="2287"/>
    <cellStyle name="20% - Accent4 2 2 2 5 2" xfId="2288"/>
    <cellStyle name="20% - Accent4 2 2 2 6" xfId="2289"/>
    <cellStyle name="20% - Accent4 2 2 3" xfId="2290"/>
    <cellStyle name="20% - Accent4 2 2 3 2" xfId="2291"/>
    <cellStyle name="20% - Accent4 2 2 3 2 2" xfId="2292"/>
    <cellStyle name="20% - Accent4 2 2 3 2 2 2" xfId="2293"/>
    <cellStyle name="20% - Accent4 2 2 3 2 2 2 2" xfId="2294"/>
    <cellStyle name="20% - Accent4 2 2 3 2 2 3" xfId="2295"/>
    <cellStyle name="20% - Accent4 2 2 3 2 3" xfId="2296"/>
    <cellStyle name="20% - Accent4 2 2 3 2 3 2" xfId="2297"/>
    <cellStyle name="20% - Accent4 2 2 3 2 4" xfId="2298"/>
    <cellStyle name="20% - Accent4 2 2 3 3" xfId="2299"/>
    <cellStyle name="20% - Accent4 2 2 3 3 2" xfId="2300"/>
    <cellStyle name="20% - Accent4 2 2 3 3 2 2" xfId="2301"/>
    <cellStyle name="20% - Accent4 2 2 3 3 3" xfId="2302"/>
    <cellStyle name="20% - Accent4 2 2 3 4" xfId="2303"/>
    <cellStyle name="20% - Accent4 2 2 3 4 2" xfId="2304"/>
    <cellStyle name="20% - Accent4 2 2 3 5" xfId="2305"/>
    <cellStyle name="20% - Accent4 2 2 4" xfId="2306"/>
    <cellStyle name="20% - Accent4 2 2 4 2" xfId="2307"/>
    <cellStyle name="20% - Accent4 2 2 4 2 2" xfId="2308"/>
    <cellStyle name="20% - Accent4 2 2 4 2 2 2" xfId="2309"/>
    <cellStyle name="20% - Accent4 2 2 4 2 3" xfId="2310"/>
    <cellStyle name="20% - Accent4 2 2 4 3" xfId="2311"/>
    <cellStyle name="20% - Accent4 2 2 4 3 2" xfId="2312"/>
    <cellStyle name="20% - Accent4 2 2 4 4" xfId="2313"/>
    <cellStyle name="20% - Accent4 2 2 5" xfId="2314"/>
    <cellStyle name="20% - Accent4 2 2 5 2" xfId="2315"/>
    <cellStyle name="20% - Accent4 2 2 5 2 2" xfId="2316"/>
    <cellStyle name="20% - Accent4 2 2 5 3" xfId="2317"/>
    <cellStyle name="20% - Accent4 2 2 6" xfId="2318"/>
    <cellStyle name="20% - Accent4 2 2 6 2" xfId="2319"/>
    <cellStyle name="20% - Accent4 2 2 7" xfId="2320"/>
    <cellStyle name="20% - Accent4 2 3" xfId="25"/>
    <cellStyle name="20% - Accent4 2 3 2" xfId="2321"/>
    <cellStyle name="20% - Accent4 2 3 2 2" xfId="2322"/>
    <cellStyle name="20% - Accent4 2 3 2 2 2" xfId="2323"/>
    <cellStyle name="20% - Accent4 2 3 2 2 2 2" xfId="2324"/>
    <cellStyle name="20% - Accent4 2 3 2 2 2 2 2" xfId="2325"/>
    <cellStyle name="20% - Accent4 2 3 2 2 2 3" xfId="2326"/>
    <cellStyle name="20% - Accent4 2 3 2 2 3" xfId="2327"/>
    <cellStyle name="20% - Accent4 2 3 2 2 3 2" xfId="2328"/>
    <cellStyle name="20% - Accent4 2 3 2 2 4" xfId="2329"/>
    <cellStyle name="20% - Accent4 2 3 2 3" xfId="2330"/>
    <cellStyle name="20% - Accent4 2 3 2 3 2" xfId="2331"/>
    <cellStyle name="20% - Accent4 2 3 2 3 2 2" xfId="2332"/>
    <cellStyle name="20% - Accent4 2 3 2 3 3" xfId="2333"/>
    <cellStyle name="20% - Accent4 2 3 2 4" xfId="2334"/>
    <cellStyle name="20% - Accent4 2 3 2 4 2" xfId="2335"/>
    <cellStyle name="20% - Accent4 2 3 2 5" xfId="2336"/>
    <cellStyle name="20% - Accent4 2 3 3" xfId="2337"/>
    <cellStyle name="20% - Accent4 2 3 3 2" xfId="2338"/>
    <cellStyle name="20% - Accent4 2 3 3 2 2" xfId="2339"/>
    <cellStyle name="20% - Accent4 2 3 3 2 2 2" xfId="2340"/>
    <cellStyle name="20% - Accent4 2 3 3 2 3" xfId="2341"/>
    <cellStyle name="20% - Accent4 2 3 3 3" xfId="2342"/>
    <cellStyle name="20% - Accent4 2 3 3 3 2" xfId="2343"/>
    <cellStyle name="20% - Accent4 2 3 3 4" xfId="2344"/>
    <cellStyle name="20% - Accent4 2 3 4" xfId="2345"/>
    <cellStyle name="20% - Accent4 2 3 4 2" xfId="2346"/>
    <cellStyle name="20% - Accent4 2 3 4 2 2" xfId="2347"/>
    <cellStyle name="20% - Accent4 2 3 4 3" xfId="2348"/>
    <cellStyle name="20% - Accent4 2 3 5" xfId="2349"/>
    <cellStyle name="20% - Accent4 2 3 5 2" xfId="2350"/>
    <cellStyle name="20% - Accent4 2 3 6" xfId="2351"/>
    <cellStyle name="20% - Accent4 2 4" xfId="26"/>
    <cellStyle name="20% - Accent4 2 5" xfId="27"/>
    <cellStyle name="20% - Accent4 2 5 2" xfId="2352"/>
    <cellStyle name="20% - Accent4 2 5 2 2" xfId="2353"/>
    <cellStyle name="20% - Accent4 2 5 2 2 2" xfId="2354"/>
    <cellStyle name="20% - Accent4 2 5 2 2 2 2" xfId="2355"/>
    <cellStyle name="20% - Accent4 2 5 2 2 3" xfId="2356"/>
    <cellStyle name="20% - Accent4 2 5 2 3" xfId="2357"/>
    <cellStyle name="20% - Accent4 2 5 2 3 2" xfId="2358"/>
    <cellStyle name="20% - Accent4 2 5 2 4" xfId="2359"/>
    <cellStyle name="20% - Accent4 2 5 3" xfId="2360"/>
    <cellStyle name="20% - Accent4 2 5 3 2" xfId="2361"/>
    <cellStyle name="20% - Accent4 2 5 3 2 2" xfId="2362"/>
    <cellStyle name="20% - Accent4 2 5 3 3" xfId="2363"/>
    <cellStyle name="20% - Accent4 2 5 4" xfId="2364"/>
    <cellStyle name="20% - Accent4 2 5 4 2" xfId="2365"/>
    <cellStyle name="20% - Accent4 2 5 5" xfId="2366"/>
    <cellStyle name="20% - Accent4 2 6" xfId="2367"/>
    <cellStyle name="20% - Accent4 2 6 2" xfId="2368"/>
    <cellStyle name="20% - Accent4 2 6 2 2" xfId="2369"/>
    <cellStyle name="20% - Accent4 2 6 2 2 2" xfId="2370"/>
    <cellStyle name="20% - Accent4 2 6 2 3" xfId="2371"/>
    <cellStyle name="20% - Accent4 2 6 3" xfId="2372"/>
    <cellStyle name="20% - Accent4 2 6 3 2" xfId="2373"/>
    <cellStyle name="20% - Accent4 2 6 4" xfId="2374"/>
    <cellStyle name="20% - Accent4 2 7" xfId="2375"/>
    <cellStyle name="20% - Accent4 2 7 2" xfId="2376"/>
    <cellStyle name="20% - Accent4 2 7 2 2" xfId="2377"/>
    <cellStyle name="20% - Accent4 2 7 3" xfId="2378"/>
    <cellStyle name="20% - Accent4 2 8" xfId="2379"/>
    <cellStyle name="20% - Accent4 2 8 2" xfId="2380"/>
    <cellStyle name="20% - Accent4 2 9" xfId="2381"/>
    <cellStyle name="20% - Accent4 3" xfId="28"/>
    <cellStyle name="20% - Accent4 3 2" xfId="2382"/>
    <cellStyle name="20% - Accent4 3 2 2" xfId="2383"/>
    <cellStyle name="20% - Accent4 3 2 2 2" xfId="2384"/>
    <cellStyle name="20% - Accent4 3 2 2 2 2" xfId="2385"/>
    <cellStyle name="20% - Accent4 3 2 2 2 2 2" xfId="2386"/>
    <cellStyle name="20% - Accent4 3 2 2 2 2 2 2" xfId="2387"/>
    <cellStyle name="20% - Accent4 3 2 2 2 2 2 2 2" xfId="2388"/>
    <cellStyle name="20% - Accent4 3 2 2 2 2 2 3" xfId="2389"/>
    <cellStyle name="20% - Accent4 3 2 2 2 2 3" xfId="2390"/>
    <cellStyle name="20% - Accent4 3 2 2 2 2 3 2" xfId="2391"/>
    <cellStyle name="20% - Accent4 3 2 2 2 2 4" xfId="2392"/>
    <cellStyle name="20% - Accent4 3 2 2 2 3" xfId="2393"/>
    <cellStyle name="20% - Accent4 3 2 2 2 3 2" xfId="2394"/>
    <cellStyle name="20% - Accent4 3 2 2 2 3 2 2" xfId="2395"/>
    <cellStyle name="20% - Accent4 3 2 2 2 3 3" xfId="2396"/>
    <cellStyle name="20% - Accent4 3 2 2 2 4" xfId="2397"/>
    <cellStyle name="20% - Accent4 3 2 2 2 4 2" xfId="2398"/>
    <cellStyle name="20% - Accent4 3 2 2 2 5" xfId="2399"/>
    <cellStyle name="20% - Accent4 3 2 2 3" xfId="2400"/>
    <cellStyle name="20% - Accent4 3 2 2 3 2" xfId="2401"/>
    <cellStyle name="20% - Accent4 3 2 2 3 2 2" xfId="2402"/>
    <cellStyle name="20% - Accent4 3 2 2 3 2 2 2" xfId="2403"/>
    <cellStyle name="20% - Accent4 3 2 2 3 2 3" xfId="2404"/>
    <cellStyle name="20% - Accent4 3 2 2 3 3" xfId="2405"/>
    <cellStyle name="20% - Accent4 3 2 2 3 3 2" xfId="2406"/>
    <cellStyle name="20% - Accent4 3 2 2 3 4" xfId="2407"/>
    <cellStyle name="20% - Accent4 3 2 2 4" xfId="2408"/>
    <cellStyle name="20% - Accent4 3 2 2 4 2" xfId="2409"/>
    <cellStyle name="20% - Accent4 3 2 2 4 2 2" xfId="2410"/>
    <cellStyle name="20% - Accent4 3 2 2 4 3" xfId="2411"/>
    <cellStyle name="20% - Accent4 3 2 2 5" xfId="2412"/>
    <cellStyle name="20% - Accent4 3 2 2 5 2" xfId="2413"/>
    <cellStyle name="20% - Accent4 3 2 2 6" xfId="2414"/>
    <cellStyle name="20% - Accent4 3 2 3" xfId="2415"/>
    <cellStyle name="20% - Accent4 3 2 3 2" xfId="2416"/>
    <cellStyle name="20% - Accent4 3 2 3 2 2" xfId="2417"/>
    <cellStyle name="20% - Accent4 3 2 3 2 2 2" xfId="2418"/>
    <cellStyle name="20% - Accent4 3 2 3 2 2 2 2" xfId="2419"/>
    <cellStyle name="20% - Accent4 3 2 3 2 2 3" xfId="2420"/>
    <cellStyle name="20% - Accent4 3 2 3 2 3" xfId="2421"/>
    <cellStyle name="20% - Accent4 3 2 3 2 3 2" xfId="2422"/>
    <cellStyle name="20% - Accent4 3 2 3 2 4" xfId="2423"/>
    <cellStyle name="20% - Accent4 3 2 3 3" xfId="2424"/>
    <cellStyle name="20% - Accent4 3 2 3 3 2" xfId="2425"/>
    <cellStyle name="20% - Accent4 3 2 3 3 2 2" xfId="2426"/>
    <cellStyle name="20% - Accent4 3 2 3 3 3" xfId="2427"/>
    <cellStyle name="20% - Accent4 3 2 3 4" xfId="2428"/>
    <cellStyle name="20% - Accent4 3 2 3 4 2" xfId="2429"/>
    <cellStyle name="20% - Accent4 3 2 3 5" xfId="2430"/>
    <cellStyle name="20% - Accent4 3 2 4" xfId="2431"/>
    <cellStyle name="20% - Accent4 3 2 4 2" xfId="2432"/>
    <cellStyle name="20% - Accent4 3 2 4 2 2" xfId="2433"/>
    <cellStyle name="20% - Accent4 3 2 4 2 2 2" xfId="2434"/>
    <cellStyle name="20% - Accent4 3 2 4 2 3" xfId="2435"/>
    <cellStyle name="20% - Accent4 3 2 4 3" xfId="2436"/>
    <cellStyle name="20% - Accent4 3 2 4 3 2" xfId="2437"/>
    <cellStyle name="20% - Accent4 3 2 4 4" xfId="2438"/>
    <cellStyle name="20% - Accent4 3 2 5" xfId="2439"/>
    <cellStyle name="20% - Accent4 3 2 5 2" xfId="2440"/>
    <cellStyle name="20% - Accent4 3 2 5 2 2" xfId="2441"/>
    <cellStyle name="20% - Accent4 3 2 5 3" xfId="2442"/>
    <cellStyle name="20% - Accent4 3 2 6" xfId="2443"/>
    <cellStyle name="20% - Accent4 3 2 6 2" xfId="2444"/>
    <cellStyle name="20% - Accent4 3 2 7" xfId="2445"/>
    <cellStyle name="20% - Accent4 3 3" xfId="2446"/>
    <cellStyle name="20% - Accent4 3 3 2" xfId="2447"/>
    <cellStyle name="20% - Accent4 3 3 2 2" xfId="2448"/>
    <cellStyle name="20% - Accent4 3 3 2 2 2" xfId="2449"/>
    <cellStyle name="20% - Accent4 3 3 2 2 2 2" xfId="2450"/>
    <cellStyle name="20% - Accent4 3 3 2 2 2 2 2" xfId="2451"/>
    <cellStyle name="20% - Accent4 3 3 2 2 2 3" xfId="2452"/>
    <cellStyle name="20% - Accent4 3 3 2 2 3" xfId="2453"/>
    <cellStyle name="20% - Accent4 3 3 2 2 3 2" xfId="2454"/>
    <cellStyle name="20% - Accent4 3 3 2 2 4" xfId="2455"/>
    <cellStyle name="20% - Accent4 3 3 2 3" xfId="2456"/>
    <cellStyle name="20% - Accent4 3 3 2 3 2" xfId="2457"/>
    <cellStyle name="20% - Accent4 3 3 2 3 2 2" xfId="2458"/>
    <cellStyle name="20% - Accent4 3 3 2 3 3" xfId="2459"/>
    <cellStyle name="20% - Accent4 3 3 2 4" xfId="2460"/>
    <cellStyle name="20% - Accent4 3 3 2 4 2" xfId="2461"/>
    <cellStyle name="20% - Accent4 3 3 2 5" xfId="2462"/>
    <cellStyle name="20% - Accent4 3 3 3" xfId="2463"/>
    <cellStyle name="20% - Accent4 3 3 3 2" xfId="2464"/>
    <cellStyle name="20% - Accent4 3 3 3 2 2" xfId="2465"/>
    <cellStyle name="20% - Accent4 3 3 3 2 2 2" xfId="2466"/>
    <cellStyle name="20% - Accent4 3 3 3 2 3" xfId="2467"/>
    <cellStyle name="20% - Accent4 3 3 3 3" xfId="2468"/>
    <cellStyle name="20% - Accent4 3 3 3 3 2" xfId="2469"/>
    <cellStyle name="20% - Accent4 3 3 3 4" xfId="2470"/>
    <cellStyle name="20% - Accent4 3 3 4" xfId="2471"/>
    <cellStyle name="20% - Accent4 3 3 4 2" xfId="2472"/>
    <cellStyle name="20% - Accent4 3 3 4 2 2" xfId="2473"/>
    <cellStyle name="20% - Accent4 3 3 4 3" xfId="2474"/>
    <cellStyle name="20% - Accent4 3 3 5" xfId="2475"/>
    <cellStyle name="20% - Accent4 3 3 5 2" xfId="2476"/>
    <cellStyle name="20% - Accent4 3 3 6" xfId="2477"/>
    <cellStyle name="20% - Accent4 3 4" xfId="2478"/>
    <cellStyle name="20% - Accent4 3 4 2" xfId="2479"/>
    <cellStyle name="20% - Accent4 3 4 2 2" xfId="2480"/>
    <cellStyle name="20% - Accent4 3 4 2 2 2" xfId="2481"/>
    <cellStyle name="20% - Accent4 3 4 2 2 2 2" xfId="2482"/>
    <cellStyle name="20% - Accent4 3 4 2 2 3" xfId="2483"/>
    <cellStyle name="20% - Accent4 3 4 2 3" xfId="2484"/>
    <cellStyle name="20% - Accent4 3 4 2 3 2" xfId="2485"/>
    <cellStyle name="20% - Accent4 3 4 2 4" xfId="2486"/>
    <cellStyle name="20% - Accent4 3 4 3" xfId="2487"/>
    <cellStyle name="20% - Accent4 3 4 3 2" xfId="2488"/>
    <cellStyle name="20% - Accent4 3 4 3 2 2" xfId="2489"/>
    <cellStyle name="20% - Accent4 3 4 3 3" xfId="2490"/>
    <cellStyle name="20% - Accent4 3 4 4" xfId="2491"/>
    <cellStyle name="20% - Accent4 3 4 4 2" xfId="2492"/>
    <cellStyle name="20% - Accent4 3 4 5" xfId="2493"/>
    <cellStyle name="20% - Accent4 3 5" xfId="2494"/>
    <cellStyle name="20% - Accent4 3 5 2" xfId="2495"/>
    <cellStyle name="20% - Accent4 3 5 2 2" xfId="2496"/>
    <cellStyle name="20% - Accent4 3 5 2 2 2" xfId="2497"/>
    <cellStyle name="20% - Accent4 3 5 2 3" xfId="2498"/>
    <cellStyle name="20% - Accent4 3 5 3" xfId="2499"/>
    <cellStyle name="20% - Accent4 3 5 3 2" xfId="2500"/>
    <cellStyle name="20% - Accent4 3 5 4" xfId="2501"/>
    <cellStyle name="20% - Accent4 3 6" xfId="2502"/>
    <cellStyle name="20% - Accent4 3 6 2" xfId="2503"/>
    <cellStyle name="20% - Accent4 3 6 2 2" xfId="2504"/>
    <cellStyle name="20% - Accent4 3 6 3" xfId="2505"/>
    <cellStyle name="20% - Accent4 3 7" xfId="2506"/>
    <cellStyle name="20% - Accent4 3 7 2" xfId="2507"/>
    <cellStyle name="20% - Accent4 3 8" xfId="2508"/>
    <cellStyle name="20% - Accent4 4" xfId="2509"/>
    <cellStyle name="20% - Accent4 4 2" xfId="2510"/>
    <cellStyle name="20% - Accent4 4 2 2" xfId="2511"/>
    <cellStyle name="20% - Accent4 4 2 2 2" xfId="2512"/>
    <cellStyle name="20% - Accent4 4 2 2 2 2" xfId="2513"/>
    <cellStyle name="20% - Accent4 4 2 2 2 2 2" xfId="2514"/>
    <cellStyle name="20% - Accent4 4 2 2 2 2 2 2" xfId="2515"/>
    <cellStyle name="20% - Accent4 4 2 2 2 2 2 2 2" xfId="2516"/>
    <cellStyle name="20% - Accent4 4 2 2 2 2 2 3" xfId="2517"/>
    <cellStyle name="20% - Accent4 4 2 2 2 2 3" xfId="2518"/>
    <cellStyle name="20% - Accent4 4 2 2 2 2 3 2" xfId="2519"/>
    <cellStyle name="20% - Accent4 4 2 2 2 2 4" xfId="2520"/>
    <cellStyle name="20% - Accent4 4 2 2 2 3" xfId="2521"/>
    <cellStyle name="20% - Accent4 4 2 2 2 3 2" xfId="2522"/>
    <cellStyle name="20% - Accent4 4 2 2 2 3 2 2" xfId="2523"/>
    <cellStyle name="20% - Accent4 4 2 2 2 3 3" xfId="2524"/>
    <cellStyle name="20% - Accent4 4 2 2 2 4" xfId="2525"/>
    <cellStyle name="20% - Accent4 4 2 2 2 4 2" xfId="2526"/>
    <cellStyle name="20% - Accent4 4 2 2 2 5" xfId="2527"/>
    <cellStyle name="20% - Accent4 4 2 2 3" xfId="2528"/>
    <cellStyle name="20% - Accent4 4 2 2 3 2" xfId="2529"/>
    <cellStyle name="20% - Accent4 4 2 2 3 2 2" xfId="2530"/>
    <cellStyle name="20% - Accent4 4 2 2 3 2 2 2" xfId="2531"/>
    <cellStyle name="20% - Accent4 4 2 2 3 2 3" xfId="2532"/>
    <cellStyle name="20% - Accent4 4 2 2 3 3" xfId="2533"/>
    <cellStyle name="20% - Accent4 4 2 2 3 3 2" xfId="2534"/>
    <cellStyle name="20% - Accent4 4 2 2 3 4" xfId="2535"/>
    <cellStyle name="20% - Accent4 4 2 2 4" xfId="2536"/>
    <cellStyle name="20% - Accent4 4 2 2 4 2" xfId="2537"/>
    <cellStyle name="20% - Accent4 4 2 2 4 2 2" xfId="2538"/>
    <cellStyle name="20% - Accent4 4 2 2 4 3" xfId="2539"/>
    <cellStyle name="20% - Accent4 4 2 2 5" xfId="2540"/>
    <cellStyle name="20% - Accent4 4 2 2 5 2" xfId="2541"/>
    <cellStyle name="20% - Accent4 4 2 2 6" xfId="2542"/>
    <cellStyle name="20% - Accent4 4 2 3" xfId="2543"/>
    <cellStyle name="20% - Accent4 4 2 3 2" xfId="2544"/>
    <cellStyle name="20% - Accent4 4 2 3 2 2" xfId="2545"/>
    <cellStyle name="20% - Accent4 4 2 3 2 2 2" xfId="2546"/>
    <cellStyle name="20% - Accent4 4 2 3 2 2 2 2" xfId="2547"/>
    <cellStyle name="20% - Accent4 4 2 3 2 2 3" xfId="2548"/>
    <cellStyle name="20% - Accent4 4 2 3 2 3" xfId="2549"/>
    <cellStyle name="20% - Accent4 4 2 3 2 3 2" xfId="2550"/>
    <cellStyle name="20% - Accent4 4 2 3 2 4" xfId="2551"/>
    <cellStyle name="20% - Accent4 4 2 3 3" xfId="2552"/>
    <cellStyle name="20% - Accent4 4 2 3 3 2" xfId="2553"/>
    <cellStyle name="20% - Accent4 4 2 3 3 2 2" xfId="2554"/>
    <cellStyle name="20% - Accent4 4 2 3 3 3" xfId="2555"/>
    <cellStyle name="20% - Accent4 4 2 3 4" xfId="2556"/>
    <cellStyle name="20% - Accent4 4 2 3 4 2" xfId="2557"/>
    <cellStyle name="20% - Accent4 4 2 3 5" xfId="2558"/>
    <cellStyle name="20% - Accent4 4 2 4" xfId="2559"/>
    <cellStyle name="20% - Accent4 4 2 4 2" xfId="2560"/>
    <cellStyle name="20% - Accent4 4 2 4 2 2" xfId="2561"/>
    <cellStyle name="20% - Accent4 4 2 4 2 2 2" xfId="2562"/>
    <cellStyle name="20% - Accent4 4 2 4 2 3" xfId="2563"/>
    <cellStyle name="20% - Accent4 4 2 4 3" xfId="2564"/>
    <cellStyle name="20% - Accent4 4 2 4 3 2" xfId="2565"/>
    <cellStyle name="20% - Accent4 4 2 4 4" xfId="2566"/>
    <cellStyle name="20% - Accent4 4 2 5" xfId="2567"/>
    <cellStyle name="20% - Accent4 4 2 5 2" xfId="2568"/>
    <cellStyle name="20% - Accent4 4 2 5 2 2" xfId="2569"/>
    <cellStyle name="20% - Accent4 4 2 5 3" xfId="2570"/>
    <cellStyle name="20% - Accent4 4 2 6" xfId="2571"/>
    <cellStyle name="20% - Accent4 4 2 6 2" xfId="2572"/>
    <cellStyle name="20% - Accent4 4 2 7" xfId="2573"/>
    <cellStyle name="20% - Accent4 4 3" xfId="2574"/>
    <cellStyle name="20% - Accent4 4 3 2" xfId="2575"/>
    <cellStyle name="20% - Accent4 4 3 2 2" xfId="2576"/>
    <cellStyle name="20% - Accent4 4 3 2 2 2" xfId="2577"/>
    <cellStyle name="20% - Accent4 4 3 2 2 2 2" xfId="2578"/>
    <cellStyle name="20% - Accent4 4 3 2 2 2 2 2" xfId="2579"/>
    <cellStyle name="20% - Accent4 4 3 2 2 2 3" xfId="2580"/>
    <cellStyle name="20% - Accent4 4 3 2 2 3" xfId="2581"/>
    <cellStyle name="20% - Accent4 4 3 2 2 3 2" xfId="2582"/>
    <cellStyle name="20% - Accent4 4 3 2 2 4" xfId="2583"/>
    <cellStyle name="20% - Accent4 4 3 2 3" xfId="2584"/>
    <cellStyle name="20% - Accent4 4 3 2 3 2" xfId="2585"/>
    <cellStyle name="20% - Accent4 4 3 2 3 2 2" xfId="2586"/>
    <cellStyle name="20% - Accent4 4 3 2 3 3" xfId="2587"/>
    <cellStyle name="20% - Accent4 4 3 2 4" xfId="2588"/>
    <cellStyle name="20% - Accent4 4 3 2 4 2" xfId="2589"/>
    <cellStyle name="20% - Accent4 4 3 2 5" xfId="2590"/>
    <cellStyle name="20% - Accent4 4 3 3" xfId="2591"/>
    <cellStyle name="20% - Accent4 4 3 3 2" xfId="2592"/>
    <cellStyle name="20% - Accent4 4 3 3 2 2" xfId="2593"/>
    <cellStyle name="20% - Accent4 4 3 3 2 2 2" xfId="2594"/>
    <cellStyle name="20% - Accent4 4 3 3 2 3" xfId="2595"/>
    <cellStyle name="20% - Accent4 4 3 3 3" xfId="2596"/>
    <cellStyle name="20% - Accent4 4 3 3 3 2" xfId="2597"/>
    <cellStyle name="20% - Accent4 4 3 3 4" xfId="2598"/>
    <cellStyle name="20% - Accent4 4 3 4" xfId="2599"/>
    <cellStyle name="20% - Accent4 4 3 4 2" xfId="2600"/>
    <cellStyle name="20% - Accent4 4 3 4 2 2" xfId="2601"/>
    <cellStyle name="20% - Accent4 4 3 4 3" xfId="2602"/>
    <cellStyle name="20% - Accent4 4 3 5" xfId="2603"/>
    <cellStyle name="20% - Accent4 4 3 5 2" xfId="2604"/>
    <cellStyle name="20% - Accent4 4 3 6" xfId="2605"/>
    <cellStyle name="20% - Accent4 4 4" xfId="2606"/>
    <cellStyle name="20% - Accent4 4 4 2" xfId="2607"/>
    <cellStyle name="20% - Accent4 4 4 2 2" xfId="2608"/>
    <cellStyle name="20% - Accent4 4 4 2 2 2" xfId="2609"/>
    <cellStyle name="20% - Accent4 4 4 2 2 2 2" xfId="2610"/>
    <cellStyle name="20% - Accent4 4 4 2 2 3" xfId="2611"/>
    <cellStyle name="20% - Accent4 4 4 2 3" xfId="2612"/>
    <cellStyle name="20% - Accent4 4 4 2 3 2" xfId="2613"/>
    <cellStyle name="20% - Accent4 4 4 2 4" xfId="2614"/>
    <cellStyle name="20% - Accent4 4 4 3" xfId="2615"/>
    <cellStyle name="20% - Accent4 4 4 3 2" xfId="2616"/>
    <cellStyle name="20% - Accent4 4 4 3 2 2" xfId="2617"/>
    <cellStyle name="20% - Accent4 4 4 3 3" xfId="2618"/>
    <cellStyle name="20% - Accent4 4 4 4" xfId="2619"/>
    <cellStyle name="20% - Accent4 4 4 4 2" xfId="2620"/>
    <cellStyle name="20% - Accent4 4 4 5" xfId="2621"/>
    <cellStyle name="20% - Accent4 4 5" xfId="2622"/>
    <cellStyle name="20% - Accent4 4 5 2" xfId="2623"/>
    <cellStyle name="20% - Accent4 4 5 2 2" xfId="2624"/>
    <cellStyle name="20% - Accent4 4 5 2 2 2" xfId="2625"/>
    <cellStyle name="20% - Accent4 4 5 2 3" xfId="2626"/>
    <cellStyle name="20% - Accent4 4 5 3" xfId="2627"/>
    <cellStyle name="20% - Accent4 4 5 3 2" xfId="2628"/>
    <cellStyle name="20% - Accent4 4 5 4" xfId="2629"/>
    <cellStyle name="20% - Accent4 4 6" xfId="2630"/>
    <cellStyle name="20% - Accent4 4 6 2" xfId="2631"/>
    <cellStyle name="20% - Accent4 4 6 2 2" xfId="2632"/>
    <cellStyle name="20% - Accent4 4 6 3" xfId="2633"/>
    <cellStyle name="20% - Accent4 4 7" xfId="2634"/>
    <cellStyle name="20% - Accent4 4 7 2" xfId="2635"/>
    <cellStyle name="20% - Accent4 4 8" xfId="2636"/>
    <cellStyle name="20% - Accent4 5" xfId="2637"/>
    <cellStyle name="20% - Accent4 5 2" xfId="2638"/>
    <cellStyle name="20% - Accent4 5 2 2" xfId="2639"/>
    <cellStyle name="20% - Accent4 5 2 2 2" xfId="2640"/>
    <cellStyle name="20% - Accent4 5 2 2 2 2" xfId="2641"/>
    <cellStyle name="20% - Accent4 5 2 2 2 2 2" xfId="2642"/>
    <cellStyle name="20% - Accent4 5 2 2 2 2 2 2" xfId="2643"/>
    <cellStyle name="20% - Accent4 5 2 2 2 2 2 2 2" xfId="2644"/>
    <cellStyle name="20% - Accent4 5 2 2 2 2 2 3" xfId="2645"/>
    <cellStyle name="20% - Accent4 5 2 2 2 2 3" xfId="2646"/>
    <cellStyle name="20% - Accent4 5 2 2 2 2 3 2" xfId="2647"/>
    <cellStyle name="20% - Accent4 5 2 2 2 2 4" xfId="2648"/>
    <cellStyle name="20% - Accent4 5 2 2 2 3" xfId="2649"/>
    <cellStyle name="20% - Accent4 5 2 2 2 3 2" xfId="2650"/>
    <cellStyle name="20% - Accent4 5 2 2 2 3 2 2" xfId="2651"/>
    <cellStyle name="20% - Accent4 5 2 2 2 3 3" xfId="2652"/>
    <cellStyle name="20% - Accent4 5 2 2 2 4" xfId="2653"/>
    <cellStyle name="20% - Accent4 5 2 2 2 4 2" xfId="2654"/>
    <cellStyle name="20% - Accent4 5 2 2 2 5" xfId="2655"/>
    <cellStyle name="20% - Accent4 5 2 2 3" xfId="2656"/>
    <cellStyle name="20% - Accent4 5 2 2 3 2" xfId="2657"/>
    <cellStyle name="20% - Accent4 5 2 2 3 2 2" xfId="2658"/>
    <cellStyle name="20% - Accent4 5 2 2 3 2 2 2" xfId="2659"/>
    <cellStyle name="20% - Accent4 5 2 2 3 2 3" xfId="2660"/>
    <cellStyle name="20% - Accent4 5 2 2 3 3" xfId="2661"/>
    <cellStyle name="20% - Accent4 5 2 2 3 3 2" xfId="2662"/>
    <cellStyle name="20% - Accent4 5 2 2 3 4" xfId="2663"/>
    <cellStyle name="20% - Accent4 5 2 2 4" xfId="2664"/>
    <cellStyle name="20% - Accent4 5 2 2 4 2" xfId="2665"/>
    <cellStyle name="20% - Accent4 5 2 2 4 2 2" xfId="2666"/>
    <cellStyle name="20% - Accent4 5 2 2 4 3" xfId="2667"/>
    <cellStyle name="20% - Accent4 5 2 2 5" xfId="2668"/>
    <cellStyle name="20% - Accent4 5 2 2 5 2" xfId="2669"/>
    <cellStyle name="20% - Accent4 5 2 2 6" xfId="2670"/>
    <cellStyle name="20% - Accent4 5 2 3" xfId="2671"/>
    <cellStyle name="20% - Accent4 5 2 3 2" xfId="2672"/>
    <cellStyle name="20% - Accent4 5 2 3 2 2" xfId="2673"/>
    <cellStyle name="20% - Accent4 5 2 3 2 2 2" xfId="2674"/>
    <cellStyle name="20% - Accent4 5 2 3 2 2 2 2" xfId="2675"/>
    <cellStyle name="20% - Accent4 5 2 3 2 2 3" xfId="2676"/>
    <cellStyle name="20% - Accent4 5 2 3 2 3" xfId="2677"/>
    <cellStyle name="20% - Accent4 5 2 3 2 3 2" xfId="2678"/>
    <cellStyle name="20% - Accent4 5 2 3 2 4" xfId="2679"/>
    <cellStyle name="20% - Accent4 5 2 3 3" xfId="2680"/>
    <cellStyle name="20% - Accent4 5 2 3 3 2" xfId="2681"/>
    <cellStyle name="20% - Accent4 5 2 3 3 2 2" xfId="2682"/>
    <cellStyle name="20% - Accent4 5 2 3 3 3" xfId="2683"/>
    <cellStyle name="20% - Accent4 5 2 3 4" xfId="2684"/>
    <cellStyle name="20% - Accent4 5 2 3 4 2" xfId="2685"/>
    <cellStyle name="20% - Accent4 5 2 3 5" xfId="2686"/>
    <cellStyle name="20% - Accent4 5 2 4" xfId="2687"/>
    <cellStyle name="20% - Accent4 5 2 4 2" xfId="2688"/>
    <cellStyle name="20% - Accent4 5 2 4 2 2" xfId="2689"/>
    <cellStyle name="20% - Accent4 5 2 4 2 2 2" xfId="2690"/>
    <cellStyle name="20% - Accent4 5 2 4 2 3" xfId="2691"/>
    <cellStyle name="20% - Accent4 5 2 4 3" xfId="2692"/>
    <cellStyle name="20% - Accent4 5 2 4 3 2" xfId="2693"/>
    <cellStyle name="20% - Accent4 5 2 4 4" xfId="2694"/>
    <cellStyle name="20% - Accent4 5 2 5" xfId="2695"/>
    <cellStyle name="20% - Accent4 5 2 5 2" xfId="2696"/>
    <cellStyle name="20% - Accent4 5 2 5 2 2" xfId="2697"/>
    <cellStyle name="20% - Accent4 5 2 5 3" xfId="2698"/>
    <cellStyle name="20% - Accent4 5 2 6" xfId="2699"/>
    <cellStyle name="20% - Accent4 5 2 6 2" xfId="2700"/>
    <cellStyle name="20% - Accent4 5 2 7" xfId="2701"/>
    <cellStyle name="20% - Accent4 5 3" xfId="2702"/>
    <cellStyle name="20% - Accent4 5 3 2" xfId="2703"/>
    <cellStyle name="20% - Accent4 5 3 2 2" xfId="2704"/>
    <cellStyle name="20% - Accent4 5 3 2 2 2" xfId="2705"/>
    <cellStyle name="20% - Accent4 5 3 2 2 2 2" xfId="2706"/>
    <cellStyle name="20% - Accent4 5 3 2 2 2 2 2" xfId="2707"/>
    <cellStyle name="20% - Accent4 5 3 2 2 2 3" xfId="2708"/>
    <cellStyle name="20% - Accent4 5 3 2 2 3" xfId="2709"/>
    <cellStyle name="20% - Accent4 5 3 2 2 3 2" xfId="2710"/>
    <cellStyle name="20% - Accent4 5 3 2 2 4" xfId="2711"/>
    <cellStyle name="20% - Accent4 5 3 2 3" xfId="2712"/>
    <cellStyle name="20% - Accent4 5 3 2 3 2" xfId="2713"/>
    <cellStyle name="20% - Accent4 5 3 2 3 2 2" xfId="2714"/>
    <cellStyle name="20% - Accent4 5 3 2 3 3" xfId="2715"/>
    <cellStyle name="20% - Accent4 5 3 2 4" xfId="2716"/>
    <cellStyle name="20% - Accent4 5 3 2 4 2" xfId="2717"/>
    <cellStyle name="20% - Accent4 5 3 2 5" xfId="2718"/>
    <cellStyle name="20% - Accent4 5 3 3" xfId="2719"/>
    <cellStyle name="20% - Accent4 5 3 3 2" xfId="2720"/>
    <cellStyle name="20% - Accent4 5 3 3 2 2" xfId="2721"/>
    <cellStyle name="20% - Accent4 5 3 3 2 2 2" xfId="2722"/>
    <cellStyle name="20% - Accent4 5 3 3 2 3" xfId="2723"/>
    <cellStyle name="20% - Accent4 5 3 3 3" xfId="2724"/>
    <cellStyle name="20% - Accent4 5 3 3 3 2" xfId="2725"/>
    <cellStyle name="20% - Accent4 5 3 3 4" xfId="2726"/>
    <cellStyle name="20% - Accent4 5 3 4" xfId="2727"/>
    <cellStyle name="20% - Accent4 5 3 4 2" xfId="2728"/>
    <cellStyle name="20% - Accent4 5 3 4 2 2" xfId="2729"/>
    <cellStyle name="20% - Accent4 5 3 4 3" xfId="2730"/>
    <cellStyle name="20% - Accent4 5 3 5" xfId="2731"/>
    <cellStyle name="20% - Accent4 5 3 5 2" xfId="2732"/>
    <cellStyle name="20% - Accent4 5 3 6" xfId="2733"/>
    <cellStyle name="20% - Accent4 5 4" xfId="2734"/>
    <cellStyle name="20% - Accent4 5 4 2" xfId="2735"/>
    <cellStyle name="20% - Accent4 5 4 2 2" xfId="2736"/>
    <cellStyle name="20% - Accent4 5 4 2 2 2" xfId="2737"/>
    <cellStyle name="20% - Accent4 5 4 2 2 2 2" xfId="2738"/>
    <cellStyle name="20% - Accent4 5 4 2 2 3" xfId="2739"/>
    <cellStyle name="20% - Accent4 5 4 2 3" xfId="2740"/>
    <cellStyle name="20% - Accent4 5 4 2 3 2" xfId="2741"/>
    <cellStyle name="20% - Accent4 5 4 2 4" xfId="2742"/>
    <cellStyle name="20% - Accent4 5 4 3" xfId="2743"/>
    <cellStyle name="20% - Accent4 5 4 3 2" xfId="2744"/>
    <cellStyle name="20% - Accent4 5 4 3 2 2" xfId="2745"/>
    <cellStyle name="20% - Accent4 5 4 3 3" xfId="2746"/>
    <cellStyle name="20% - Accent4 5 4 4" xfId="2747"/>
    <cellStyle name="20% - Accent4 5 4 4 2" xfId="2748"/>
    <cellStyle name="20% - Accent4 5 4 5" xfId="2749"/>
    <cellStyle name="20% - Accent4 5 5" xfId="2750"/>
    <cellStyle name="20% - Accent4 5 5 2" xfId="2751"/>
    <cellStyle name="20% - Accent4 5 5 2 2" xfId="2752"/>
    <cellStyle name="20% - Accent4 5 5 2 2 2" xfId="2753"/>
    <cellStyle name="20% - Accent4 5 5 2 3" xfId="2754"/>
    <cellStyle name="20% - Accent4 5 5 3" xfId="2755"/>
    <cellStyle name="20% - Accent4 5 5 3 2" xfId="2756"/>
    <cellStyle name="20% - Accent4 5 5 4" xfId="2757"/>
    <cellStyle name="20% - Accent4 5 6" xfId="2758"/>
    <cellStyle name="20% - Accent4 5 6 2" xfId="2759"/>
    <cellStyle name="20% - Accent4 5 6 2 2" xfId="2760"/>
    <cellStyle name="20% - Accent4 5 6 3" xfId="2761"/>
    <cellStyle name="20% - Accent4 5 7" xfId="2762"/>
    <cellStyle name="20% - Accent4 5 7 2" xfId="2763"/>
    <cellStyle name="20% - Accent4 5 8" xfId="2764"/>
    <cellStyle name="20% - Accent4 6" xfId="2765"/>
    <cellStyle name="20% - Accent4 7" xfId="2766"/>
    <cellStyle name="20% - Accent4 8" xfId="2767"/>
    <cellStyle name="20% - Accent4 9" xfId="2768"/>
    <cellStyle name="20% - Accent4 9 2" xfId="2769"/>
    <cellStyle name="20% - Accent4 9 2 2" xfId="2770"/>
    <cellStyle name="20% - Accent4 9 2 2 2" xfId="2771"/>
    <cellStyle name="20% - Accent4 9 2 2 2 2" xfId="2772"/>
    <cellStyle name="20% - Accent4 9 2 2 3" xfId="2773"/>
    <cellStyle name="20% - Accent4 9 2 3" xfId="2774"/>
    <cellStyle name="20% - Accent4 9 2 3 2" xfId="2775"/>
    <cellStyle name="20% - Accent4 9 2 4" xfId="2776"/>
    <cellStyle name="20% - Accent4 9 3" xfId="2777"/>
    <cellStyle name="20% - Accent4 9 3 2" xfId="2778"/>
    <cellStyle name="20% - Accent4 9 3 2 2" xfId="2779"/>
    <cellStyle name="20% - Accent4 9 3 3" xfId="2780"/>
    <cellStyle name="20% - Accent4 9 4" xfId="2781"/>
    <cellStyle name="20% - Accent4 9 4 2" xfId="2782"/>
    <cellStyle name="20% - Accent4 9 5" xfId="2783"/>
    <cellStyle name="20% - Accent5 10" xfId="2784"/>
    <cellStyle name="20% - Accent5 10 2" xfId="2785"/>
    <cellStyle name="20% - Accent5 10 2 2" xfId="2786"/>
    <cellStyle name="20% - Accent5 10 3" xfId="2787"/>
    <cellStyle name="20% - Accent5 2" xfId="29"/>
    <cellStyle name="20% - Accent5 2 2" xfId="30"/>
    <cellStyle name="20% - Accent5 2 2 2" xfId="2788"/>
    <cellStyle name="20% - Accent5 2 2 2 2" xfId="2789"/>
    <cellStyle name="20% - Accent5 2 2 2 2 2" xfId="2790"/>
    <cellStyle name="20% - Accent5 2 2 2 2 2 2" xfId="2791"/>
    <cellStyle name="20% - Accent5 2 2 2 2 2 2 2" xfId="2792"/>
    <cellStyle name="20% - Accent5 2 2 2 2 2 2 2 2" xfId="2793"/>
    <cellStyle name="20% - Accent5 2 2 2 2 2 2 3" xfId="2794"/>
    <cellStyle name="20% - Accent5 2 2 2 2 2 3" xfId="2795"/>
    <cellStyle name="20% - Accent5 2 2 2 2 2 3 2" xfId="2796"/>
    <cellStyle name="20% - Accent5 2 2 2 2 2 4" xfId="2797"/>
    <cellStyle name="20% - Accent5 2 2 2 2 3" xfId="2798"/>
    <cellStyle name="20% - Accent5 2 2 2 2 3 2" xfId="2799"/>
    <cellStyle name="20% - Accent5 2 2 2 2 3 2 2" xfId="2800"/>
    <cellStyle name="20% - Accent5 2 2 2 2 3 3" xfId="2801"/>
    <cellStyle name="20% - Accent5 2 2 2 2 4" xfId="2802"/>
    <cellStyle name="20% - Accent5 2 2 2 2 4 2" xfId="2803"/>
    <cellStyle name="20% - Accent5 2 2 2 2 5" xfId="2804"/>
    <cellStyle name="20% - Accent5 2 2 2 3" xfId="2805"/>
    <cellStyle name="20% - Accent5 2 2 2 3 2" xfId="2806"/>
    <cellStyle name="20% - Accent5 2 2 2 3 2 2" xfId="2807"/>
    <cellStyle name="20% - Accent5 2 2 2 3 2 2 2" xfId="2808"/>
    <cellStyle name="20% - Accent5 2 2 2 3 2 3" xfId="2809"/>
    <cellStyle name="20% - Accent5 2 2 2 3 3" xfId="2810"/>
    <cellStyle name="20% - Accent5 2 2 2 3 3 2" xfId="2811"/>
    <cellStyle name="20% - Accent5 2 2 2 3 4" xfId="2812"/>
    <cellStyle name="20% - Accent5 2 2 2 4" xfId="2813"/>
    <cellStyle name="20% - Accent5 2 2 2 4 2" xfId="2814"/>
    <cellStyle name="20% - Accent5 2 2 2 4 2 2" xfId="2815"/>
    <cellStyle name="20% - Accent5 2 2 2 4 3" xfId="2816"/>
    <cellStyle name="20% - Accent5 2 2 2 5" xfId="2817"/>
    <cellStyle name="20% - Accent5 2 2 2 5 2" xfId="2818"/>
    <cellStyle name="20% - Accent5 2 2 2 6" xfId="2819"/>
    <cellStyle name="20% - Accent5 2 2 3" xfId="2820"/>
    <cellStyle name="20% - Accent5 2 2 3 2" xfId="2821"/>
    <cellStyle name="20% - Accent5 2 2 3 2 2" xfId="2822"/>
    <cellStyle name="20% - Accent5 2 2 3 2 2 2" xfId="2823"/>
    <cellStyle name="20% - Accent5 2 2 3 2 2 2 2" xfId="2824"/>
    <cellStyle name="20% - Accent5 2 2 3 2 2 3" xfId="2825"/>
    <cellStyle name="20% - Accent5 2 2 3 2 3" xfId="2826"/>
    <cellStyle name="20% - Accent5 2 2 3 2 3 2" xfId="2827"/>
    <cellStyle name="20% - Accent5 2 2 3 2 4" xfId="2828"/>
    <cellStyle name="20% - Accent5 2 2 3 3" xfId="2829"/>
    <cellStyle name="20% - Accent5 2 2 3 3 2" xfId="2830"/>
    <cellStyle name="20% - Accent5 2 2 3 3 2 2" xfId="2831"/>
    <cellStyle name="20% - Accent5 2 2 3 3 3" xfId="2832"/>
    <cellStyle name="20% - Accent5 2 2 3 4" xfId="2833"/>
    <cellStyle name="20% - Accent5 2 2 3 4 2" xfId="2834"/>
    <cellStyle name="20% - Accent5 2 2 3 5" xfId="2835"/>
    <cellStyle name="20% - Accent5 2 2 4" xfId="2836"/>
    <cellStyle name="20% - Accent5 2 2 4 2" xfId="2837"/>
    <cellStyle name="20% - Accent5 2 2 4 2 2" xfId="2838"/>
    <cellStyle name="20% - Accent5 2 2 4 2 2 2" xfId="2839"/>
    <cellStyle name="20% - Accent5 2 2 4 2 3" xfId="2840"/>
    <cellStyle name="20% - Accent5 2 2 4 3" xfId="2841"/>
    <cellStyle name="20% - Accent5 2 2 4 3 2" xfId="2842"/>
    <cellStyle name="20% - Accent5 2 2 4 4" xfId="2843"/>
    <cellStyle name="20% - Accent5 2 2 5" xfId="2844"/>
    <cellStyle name="20% - Accent5 2 2 5 2" xfId="2845"/>
    <cellStyle name="20% - Accent5 2 2 5 2 2" xfId="2846"/>
    <cellStyle name="20% - Accent5 2 2 5 3" xfId="2847"/>
    <cellStyle name="20% - Accent5 2 2 6" xfId="2848"/>
    <cellStyle name="20% - Accent5 2 2 6 2" xfId="2849"/>
    <cellStyle name="20% - Accent5 2 2 7" xfId="2850"/>
    <cellStyle name="20% - Accent5 2 3" xfId="31"/>
    <cellStyle name="20% - Accent5 2 3 2" xfId="2851"/>
    <cellStyle name="20% - Accent5 2 3 2 2" xfId="2852"/>
    <cellStyle name="20% - Accent5 2 3 2 2 2" xfId="2853"/>
    <cellStyle name="20% - Accent5 2 3 2 2 2 2" xfId="2854"/>
    <cellStyle name="20% - Accent5 2 3 2 2 2 2 2" xfId="2855"/>
    <cellStyle name="20% - Accent5 2 3 2 2 2 3" xfId="2856"/>
    <cellStyle name="20% - Accent5 2 3 2 2 3" xfId="2857"/>
    <cellStyle name="20% - Accent5 2 3 2 2 3 2" xfId="2858"/>
    <cellStyle name="20% - Accent5 2 3 2 2 4" xfId="2859"/>
    <cellStyle name="20% - Accent5 2 3 2 3" xfId="2860"/>
    <cellStyle name="20% - Accent5 2 3 2 3 2" xfId="2861"/>
    <cellStyle name="20% - Accent5 2 3 2 3 2 2" xfId="2862"/>
    <cellStyle name="20% - Accent5 2 3 2 3 3" xfId="2863"/>
    <cellStyle name="20% - Accent5 2 3 2 4" xfId="2864"/>
    <cellStyle name="20% - Accent5 2 3 2 4 2" xfId="2865"/>
    <cellStyle name="20% - Accent5 2 3 2 5" xfId="2866"/>
    <cellStyle name="20% - Accent5 2 3 3" xfId="2867"/>
    <cellStyle name="20% - Accent5 2 3 3 2" xfId="2868"/>
    <cellStyle name="20% - Accent5 2 3 3 2 2" xfId="2869"/>
    <cellStyle name="20% - Accent5 2 3 3 2 2 2" xfId="2870"/>
    <cellStyle name="20% - Accent5 2 3 3 2 3" xfId="2871"/>
    <cellStyle name="20% - Accent5 2 3 3 3" xfId="2872"/>
    <cellStyle name="20% - Accent5 2 3 3 3 2" xfId="2873"/>
    <cellStyle name="20% - Accent5 2 3 3 4" xfId="2874"/>
    <cellStyle name="20% - Accent5 2 3 4" xfId="2875"/>
    <cellStyle name="20% - Accent5 2 3 4 2" xfId="2876"/>
    <cellStyle name="20% - Accent5 2 3 4 2 2" xfId="2877"/>
    <cellStyle name="20% - Accent5 2 3 4 3" xfId="2878"/>
    <cellStyle name="20% - Accent5 2 3 5" xfId="2879"/>
    <cellStyle name="20% - Accent5 2 3 5 2" xfId="2880"/>
    <cellStyle name="20% - Accent5 2 3 6" xfId="2881"/>
    <cellStyle name="20% - Accent5 2 4" xfId="32"/>
    <cellStyle name="20% - Accent5 2 5" xfId="33"/>
    <cellStyle name="20% - Accent5 2 5 2" xfId="2882"/>
    <cellStyle name="20% - Accent5 2 5 2 2" xfId="2883"/>
    <cellStyle name="20% - Accent5 2 5 2 2 2" xfId="2884"/>
    <cellStyle name="20% - Accent5 2 5 2 2 2 2" xfId="2885"/>
    <cellStyle name="20% - Accent5 2 5 2 2 3" xfId="2886"/>
    <cellStyle name="20% - Accent5 2 5 2 3" xfId="2887"/>
    <cellStyle name="20% - Accent5 2 5 2 3 2" xfId="2888"/>
    <cellStyle name="20% - Accent5 2 5 2 4" xfId="2889"/>
    <cellStyle name="20% - Accent5 2 5 3" xfId="2890"/>
    <cellStyle name="20% - Accent5 2 5 3 2" xfId="2891"/>
    <cellStyle name="20% - Accent5 2 5 3 2 2" xfId="2892"/>
    <cellStyle name="20% - Accent5 2 5 3 3" xfId="2893"/>
    <cellStyle name="20% - Accent5 2 5 4" xfId="2894"/>
    <cellStyle name="20% - Accent5 2 5 4 2" xfId="2895"/>
    <cellStyle name="20% - Accent5 2 5 5" xfId="2896"/>
    <cellStyle name="20% - Accent5 2 6" xfId="2897"/>
    <cellStyle name="20% - Accent5 2 6 2" xfId="2898"/>
    <cellStyle name="20% - Accent5 2 6 2 2" xfId="2899"/>
    <cellStyle name="20% - Accent5 2 6 2 2 2" xfId="2900"/>
    <cellStyle name="20% - Accent5 2 6 2 3" xfId="2901"/>
    <cellStyle name="20% - Accent5 2 6 3" xfId="2902"/>
    <cellStyle name="20% - Accent5 2 6 3 2" xfId="2903"/>
    <cellStyle name="20% - Accent5 2 6 4" xfId="2904"/>
    <cellStyle name="20% - Accent5 2 7" xfId="2905"/>
    <cellStyle name="20% - Accent5 2 7 2" xfId="2906"/>
    <cellStyle name="20% - Accent5 2 7 2 2" xfId="2907"/>
    <cellStyle name="20% - Accent5 2 7 3" xfId="2908"/>
    <cellStyle name="20% - Accent5 2 8" xfId="2909"/>
    <cellStyle name="20% - Accent5 2 8 2" xfId="2910"/>
    <cellStyle name="20% - Accent5 2 9" xfId="2911"/>
    <cellStyle name="20% - Accent5 3" xfId="34"/>
    <cellStyle name="20% - Accent5 3 2" xfId="2912"/>
    <cellStyle name="20% - Accent5 3 2 2" xfId="2913"/>
    <cellStyle name="20% - Accent5 3 2 2 2" xfId="2914"/>
    <cellStyle name="20% - Accent5 3 2 2 2 2" xfId="2915"/>
    <cellStyle name="20% - Accent5 3 2 2 2 2 2" xfId="2916"/>
    <cellStyle name="20% - Accent5 3 2 2 2 2 2 2" xfId="2917"/>
    <cellStyle name="20% - Accent5 3 2 2 2 2 2 2 2" xfId="2918"/>
    <cellStyle name="20% - Accent5 3 2 2 2 2 2 3" xfId="2919"/>
    <cellStyle name="20% - Accent5 3 2 2 2 2 3" xfId="2920"/>
    <cellStyle name="20% - Accent5 3 2 2 2 2 3 2" xfId="2921"/>
    <cellStyle name="20% - Accent5 3 2 2 2 2 4" xfId="2922"/>
    <cellStyle name="20% - Accent5 3 2 2 2 3" xfId="2923"/>
    <cellStyle name="20% - Accent5 3 2 2 2 3 2" xfId="2924"/>
    <cellStyle name="20% - Accent5 3 2 2 2 3 2 2" xfId="2925"/>
    <cellStyle name="20% - Accent5 3 2 2 2 3 3" xfId="2926"/>
    <cellStyle name="20% - Accent5 3 2 2 2 4" xfId="2927"/>
    <cellStyle name="20% - Accent5 3 2 2 2 4 2" xfId="2928"/>
    <cellStyle name="20% - Accent5 3 2 2 2 5" xfId="2929"/>
    <cellStyle name="20% - Accent5 3 2 2 3" xfId="2930"/>
    <cellStyle name="20% - Accent5 3 2 2 3 2" xfId="2931"/>
    <cellStyle name="20% - Accent5 3 2 2 3 2 2" xfId="2932"/>
    <cellStyle name="20% - Accent5 3 2 2 3 2 2 2" xfId="2933"/>
    <cellStyle name="20% - Accent5 3 2 2 3 2 3" xfId="2934"/>
    <cellStyle name="20% - Accent5 3 2 2 3 3" xfId="2935"/>
    <cellStyle name="20% - Accent5 3 2 2 3 3 2" xfId="2936"/>
    <cellStyle name="20% - Accent5 3 2 2 3 4" xfId="2937"/>
    <cellStyle name="20% - Accent5 3 2 2 4" xfId="2938"/>
    <cellStyle name="20% - Accent5 3 2 2 4 2" xfId="2939"/>
    <cellStyle name="20% - Accent5 3 2 2 4 2 2" xfId="2940"/>
    <cellStyle name="20% - Accent5 3 2 2 4 3" xfId="2941"/>
    <cellStyle name="20% - Accent5 3 2 2 5" xfId="2942"/>
    <cellStyle name="20% - Accent5 3 2 2 5 2" xfId="2943"/>
    <cellStyle name="20% - Accent5 3 2 2 6" xfId="2944"/>
    <cellStyle name="20% - Accent5 3 2 3" xfId="2945"/>
    <cellStyle name="20% - Accent5 3 2 3 2" xfId="2946"/>
    <cellStyle name="20% - Accent5 3 2 3 2 2" xfId="2947"/>
    <cellStyle name="20% - Accent5 3 2 3 2 2 2" xfId="2948"/>
    <cellStyle name="20% - Accent5 3 2 3 2 2 2 2" xfId="2949"/>
    <cellStyle name="20% - Accent5 3 2 3 2 2 3" xfId="2950"/>
    <cellStyle name="20% - Accent5 3 2 3 2 3" xfId="2951"/>
    <cellStyle name="20% - Accent5 3 2 3 2 3 2" xfId="2952"/>
    <cellStyle name="20% - Accent5 3 2 3 2 4" xfId="2953"/>
    <cellStyle name="20% - Accent5 3 2 3 3" xfId="2954"/>
    <cellStyle name="20% - Accent5 3 2 3 3 2" xfId="2955"/>
    <cellStyle name="20% - Accent5 3 2 3 3 2 2" xfId="2956"/>
    <cellStyle name="20% - Accent5 3 2 3 3 3" xfId="2957"/>
    <cellStyle name="20% - Accent5 3 2 3 4" xfId="2958"/>
    <cellStyle name="20% - Accent5 3 2 3 4 2" xfId="2959"/>
    <cellStyle name="20% - Accent5 3 2 3 5" xfId="2960"/>
    <cellStyle name="20% - Accent5 3 2 4" xfId="2961"/>
    <cellStyle name="20% - Accent5 3 2 4 2" xfId="2962"/>
    <cellStyle name="20% - Accent5 3 2 4 2 2" xfId="2963"/>
    <cellStyle name="20% - Accent5 3 2 4 2 2 2" xfId="2964"/>
    <cellStyle name="20% - Accent5 3 2 4 2 3" xfId="2965"/>
    <cellStyle name="20% - Accent5 3 2 4 3" xfId="2966"/>
    <cellStyle name="20% - Accent5 3 2 4 3 2" xfId="2967"/>
    <cellStyle name="20% - Accent5 3 2 4 4" xfId="2968"/>
    <cellStyle name="20% - Accent5 3 2 5" xfId="2969"/>
    <cellStyle name="20% - Accent5 3 2 5 2" xfId="2970"/>
    <cellStyle name="20% - Accent5 3 2 5 2 2" xfId="2971"/>
    <cellStyle name="20% - Accent5 3 2 5 3" xfId="2972"/>
    <cellStyle name="20% - Accent5 3 2 6" xfId="2973"/>
    <cellStyle name="20% - Accent5 3 2 6 2" xfId="2974"/>
    <cellStyle name="20% - Accent5 3 2 7" xfId="2975"/>
    <cellStyle name="20% - Accent5 3 3" xfId="2976"/>
    <cellStyle name="20% - Accent5 3 3 2" xfId="2977"/>
    <cellStyle name="20% - Accent5 3 3 2 2" xfId="2978"/>
    <cellStyle name="20% - Accent5 3 3 2 2 2" xfId="2979"/>
    <cellStyle name="20% - Accent5 3 3 2 2 2 2" xfId="2980"/>
    <cellStyle name="20% - Accent5 3 3 2 2 2 2 2" xfId="2981"/>
    <cellStyle name="20% - Accent5 3 3 2 2 2 3" xfId="2982"/>
    <cellStyle name="20% - Accent5 3 3 2 2 3" xfId="2983"/>
    <cellStyle name="20% - Accent5 3 3 2 2 3 2" xfId="2984"/>
    <cellStyle name="20% - Accent5 3 3 2 2 4" xfId="2985"/>
    <cellStyle name="20% - Accent5 3 3 2 3" xfId="2986"/>
    <cellStyle name="20% - Accent5 3 3 2 3 2" xfId="2987"/>
    <cellStyle name="20% - Accent5 3 3 2 3 2 2" xfId="2988"/>
    <cellStyle name="20% - Accent5 3 3 2 3 3" xfId="2989"/>
    <cellStyle name="20% - Accent5 3 3 2 4" xfId="2990"/>
    <cellStyle name="20% - Accent5 3 3 2 4 2" xfId="2991"/>
    <cellStyle name="20% - Accent5 3 3 2 5" xfId="2992"/>
    <cellStyle name="20% - Accent5 3 3 3" xfId="2993"/>
    <cellStyle name="20% - Accent5 3 3 3 2" xfId="2994"/>
    <cellStyle name="20% - Accent5 3 3 3 2 2" xfId="2995"/>
    <cellStyle name="20% - Accent5 3 3 3 2 2 2" xfId="2996"/>
    <cellStyle name="20% - Accent5 3 3 3 2 3" xfId="2997"/>
    <cellStyle name="20% - Accent5 3 3 3 3" xfId="2998"/>
    <cellStyle name="20% - Accent5 3 3 3 3 2" xfId="2999"/>
    <cellStyle name="20% - Accent5 3 3 3 4" xfId="3000"/>
    <cellStyle name="20% - Accent5 3 3 4" xfId="3001"/>
    <cellStyle name="20% - Accent5 3 3 4 2" xfId="3002"/>
    <cellStyle name="20% - Accent5 3 3 4 2 2" xfId="3003"/>
    <cellStyle name="20% - Accent5 3 3 4 3" xfId="3004"/>
    <cellStyle name="20% - Accent5 3 3 5" xfId="3005"/>
    <cellStyle name="20% - Accent5 3 3 5 2" xfId="3006"/>
    <cellStyle name="20% - Accent5 3 3 6" xfId="3007"/>
    <cellStyle name="20% - Accent5 3 4" xfId="3008"/>
    <cellStyle name="20% - Accent5 3 4 2" xfId="3009"/>
    <cellStyle name="20% - Accent5 3 4 2 2" xfId="3010"/>
    <cellStyle name="20% - Accent5 3 4 2 2 2" xfId="3011"/>
    <cellStyle name="20% - Accent5 3 4 2 2 2 2" xfId="3012"/>
    <cellStyle name="20% - Accent5 3 4 2 2 3" xfId="3013"/>
    <cellStyle name="20% - Accent5 3 4 2 3" xfId="3014"/>
    <cellStyle name="20% - Accent5 3 4 2 3 2" xfId="3015"/>
    <cellStyle name="20% - Accent5 3 4 2 4" xfId="3016"/>
    <cellStyle name="20% - Accent5 3 4 3" xfId="3017"/>
    <cellStyle name="20% - Accent5 3 4 3 2" xfId="3018"/>
    <cellStyle name="20% - Accent5 3 4 3 2 2" xfId="3019"/>
    <cellStyle name="20% - Accent5 3 4 3 3" xfId="3020"/>
    <cellStyle name="20% - Accent5 3 4 4" xfId="3021"/>
    <cellStyle name="20% - Accent5 3 4 4 2" xfId="3022"/>
    <cellStyle name="20% - Accent5 3 4 5" xfId="3023"/>
    <cellStyle name="20% - Accent5 3 5" xfId="3024"/>
    <cellStyle name="20% - Accent5 3 5 2" xfId="3025"/>
    <cellStyle name="20% - Accent5 3 5 2 2" xfId="3026"/>
    <cellStyle name="20% - Accent5 3 5 2 2 2" xfId="3027"/>
    <cellStyle name="20% - Accent5 3 5 2 3" xfId="3028"/>
    <cellStyle name="20% - Accent5 3 5 3" xfId="3029"/>
    <cellStyle name="20% - Accent5 3 5 3 2" xfId="3030"/>
    <cellStyle name="20% - Accent5 3 5 4" xfId="3031"/>
    <cellStyle name="20% - Accent5 3 6" xfId="3032"/>
    <cellStyle name="20% - Accent5 3 6 2" xfId="3033"/>
    <cellStyle name="20% - Accent5 3 6 2 2" xfId="3034"/>
    <cellStyle name="20% - Accent5 3 6 3" xfId="3035"/>
    <cellStyle name="20% - Accent5 3 7" xfId="3036"/>
    <cellStyle name="20% - Accent5 3 7 2" xfId="3037"/>
    <cellStyle name="20% - Accent5 3 8" xfId="3038"/>
    <cellStyle name="20% - Accent5 4" xfId="3039"/>
    <cellStyle name="20% - Accent5 4 2" xfId="3040"/>
    <cellStyle name="20% - Accent5 4 2 2" xfId="3041"/>
    <cellStyle name="20% - Accent5 4 2 2 2" xfId="3042"/>
    <cellStyle name="20% - Accent5 4 2 2 2 2" xfId="3043"/>
    <cellStyle name="20% - Accent5 4 2 2 2 2 2" xfId="3044"/>
    <cellStyle name="20% - Accent5 4 2 2 2 2 2 2" xfId="3045"/>
    <cellStyle name="20% - Accent5 4 2 2 2 2 2 2 2" xfId="3046"/>
    <cellStyle name="20% - Accent5 4 2 2 2 2 2 3" xfId="3047"/>
    <cellStyle name="20% - Accent5 4 2 2 2 2 3" xfId="3048"/>
    <cellStyle name="20% - Accent5 4 2 2 2 2 3 2" xfId="3049"/>
    <cellStyle name="20% - Accent5 4 2 2 2 2 4" xfId="3050"/>
    <cellStyle name="20% - Accent5 4 2 2 2 3" xfId="3051"/>
    <cellStyle name="20% - Accent5 4 2 2 2 3 2" xfId="3052"/>
    <cellStyle name="20% - Accent5 4 2 2 2 3 2 2" xfId="3053"/>
    <cellStyle name="20% - Accent5 4 2 2 2 3 3" xfId="3054"/>
    <cellStyle name="20% - Accent5 4 2 2 2 4" xfId="3055"/>
    <cellStyle name="20% - Accent5 4 2 2 2 4 2" xfId="3056"/>
    <cellStyle name="20% - Accent5 4 2 2 2 5" xfId="3057"/>
    <cellStyle name="20% - Accent5 4 2 2 3" xfId="3058"/>
    <cellStyle name="20% - Accent5 4 2 2 3 2" xfId="3059"/>
    <cellStyle name="20% - Accent5 4 2 2 3 2 2" xfId="3060"/>
    <cellStyle name="20% - Accent5 4 2 2 3 2 2 2" xfId="3061"/>
    <cellStyle name="20% - Accent5 4 2 2 3 2 3" xfId="3062"/>
    <cellStyle name="20% - Accent5 4 2 2 3 3" xfId="3063"/>
    <cellStyle name="20% - Accent5 4 2 2 3 3 2" xfId="3064"/>
    <cellStyle name="20% - Accent5 4 2 2 3 4" xfId="3065"/>
    <cellStyle name="20% - Accent5 4 2 2 4" xfId="3066"/>
    <cellStyle name="20% - Accent5 4 2 2 4 2" xfId="3067"/>
    <cellStyle name="20% - Accent5 4 2 2 4 2 2" xfId="3068"/>
    <cellStyle name="20% - Accent5 4 2 2 4 3" xfId="3069"/>
    <cellStyle name="20% - Accent5 4 2 2 5" xfId="3070"/>
    <cellStyle name="20% - Accent5 4 2 2 5 2" xfId="3071"/>
    <cellStyle name="20% - Accent5 4 2 2 6" xfId="3072"/>
    <cellStyle name="20% - Accent5 4 2 3" xfId="3073"/>
    <cellStyle name="20% - Accent5 4 2 3 2" xfId="3074"/>
    <cellStyle name="20% - Accent5 4 2 3 2 2" xfId="3075"/>
    <cellStyle name="20% - Accent5 4 2 3 2 2 2" xfId="3076"/>
    <cellStyle name="20% - Accent5 4 2 3 2 2 2 2" xfId="3077"/>
    <cellStyle name="20% - Accent5 4 2 3 2 2 3" xfId="3078"/>
    <cellStyle name="20% - Accent5 4 2 3 2 3" xfId="3079"/>
    <cellStyle name="20% - Accent5 4 2 3 2 3 2" xfId="3080"/>
    <cellStyle name="20% - Accent5 4 2 3 2 4" xfId="3081"/>
    <cellStyle name="20% - Accent5 4 2 3 3" xfId="3082"/>
    <cellStyle name="20% - Accent5 4 2 3 3 2" xfId="3083"/>
    <cellStyle name="20% - Accent5 4 2 3 3 2 2" xfId="3084"/>
    <cellStyle name="20% - Accent5 4 2 3 3 3" xfId="3085"/>
    <cellStyle name="20% - Accent5 4 2 3 4" xfId="3086"/>
    <cellStyle name="20% - Accent5 4 2 3 4 2" xfId="3087"/>
    <cellStyle name="20% - Accent5 4 2 3 5" xfId="3088"/>
    <cellStyle name="20% - Accent5 4 2 4" xfId="3089"/>
    <cellStyle name="20% - Accent5 4 2 4 2" xfId="3090"/>
    <cellStyle name="20% - Accent5 4 2 4 2 2" xfId="3091"/>
    <cellStyle name="20% - Accent5 4 2 4 2 2 2" xfId="3092"/>
    <cellStyle name="20% - Accent5 4 2 4 2 3" xfId="3093"/>
    <cellStyle name="20% - Accent5 4 2 4 3" xfId="3094"/>
    <cellStyle name="20% - Accent5 4 2 4 3 2" xfId="3095"/>
    <cellStyle name="20% - Accent5 4 2 4 4" xfId="3096"/>
    <cellStyle name="20% - Accent5 4 2 5" xfId="3097"/>
    <cellStyle name="20% - Accent5 4 2 5 2" xfId="3098"/>
    <cellStyle name="20% - Accent5 4 2 5 2 2" xfId="3099"/>
    <cellStyle name="20% - Accent5 4 2 5 3" xfId="3100"/>
    <cellStyle name="20% - Accent5 4 2 6" xfId="3101"/>
    <cellStyle name="20% - Accent5 4 2 6 2" xfId="3102"/>
    <cellStyle name="20% - Accent5 4 2 7" xfId="3103"/>
    <cellStyle name="20% - Accent5 4 3" xfId="3104"/>
    <cellStyle name="20% - Accent5 4 3 2" xfId="3105"/>
    <cellStyle name="20% - Accent5 4 3 2 2" xfId="3106"/>
    <cellStyle name="20% - Accent5 4 3 2 2 2" xfId="3107"/>
    <cellStyle name="20% - Accent5 4 3 2 2 2 2" xfId="3108"/>
    <cellStyle name="20% - Accent5 4 3 2 2 2 2 2" xfId="3109"/>
    <cellStyle name="20% - Accent5 4 3 2 2 2 3" xfId="3110"/>
    <cellStyle name="20% - Accent5 4 3 2 2 3" xfId="3111"/>
    <cellStyle name="20% - Accent5 4 3 2 2 3 2" xfId="3112"/>
    <cellStyle name="20% - Accent5 4 3 2 2 4" xfId="3113"/>
    <cellStyle name="20% - Accent5 4 3 2 3" xfId="3114"/>
    <cellStyle name="20% - Accent5 4 3 2 3 2" xfId="3115"/>
    <cellStyle name="20% - Accent5 4 3 2 3 2 2" xfId="3116"/>
    <cellStyle name="20% - Accent5 4 3 2 3 3" xfId="3117"/>
    <cellStyle name="20% - Accent5 4 3 2 4" xfId="3118"/>
    <cellStyle name="20% - Accent5 4 3 2 4 2" xfId="3119"/>
    <cellStyle name="20% - Accent5 4 3 2 5" xfId="3120"/>
    <cellStyle name="20% - Accent5 4 3 3" xfId="3121"/>
    <cellStyle name="20% - Accent5 4 3 3 2" xfId="3122"/>
    <cellStyle name="20% - Accent5 4 3 3 2 2" xfId="3123"/>
    <cellStyle name="20% - Accent5 4 3 3 2 2 2" xfId="3124"/>
    <cellStyle name="20% - Accent5 4 3 3 2 3" xfId="3125"/>
    <cellStyle name="20% - Accent5 4 3 3 3" xfId="3126"/>
    <cellStyle name="20% - Accent5 4 3 3 3 2" xfId="3127"/>
    <cellStyle name="20% - Accent5 4 3 3 4" xfId="3128"/>
    <cellStyle name="20% - Accent5 4 3 4" xfId="3129"/>
    <cellStyle name="20% - Accent5 4 3 4 2" xfId="3130"/>
    <cellStyle name="20% - Accent5 4 3 4 2 2" xfId="3131"/>
    <cellStyle name="20% - Accent5 4 3 4 3" xfId="3132"/>
    <cellStyle name="20% - Accent5 4 3 5" xfId="3133"/>
    <cellStyle name="20% - Accent5 4 3 5 2" xfId="3134"/>
    <cellStyle name="20% - Accent5 4 3 6" xfId="3135"/>
    <cellStyle name="20% - Accent5 4 4" xfId="3136"/>
    <cellStyle name="20% - Accent5 4 4 2" xfId="3137"/>
    <cellStyle name="20% - Accent5 4 4 2 2" xfId="3138"/>
    <cellStyle name="20% - Accent5 4 4 2 2 2" xfId="3139"/>
    <cellStyle name="20% - Accent5 4 4 2 2 2 2" xfId="3140"/>
    <cellStyle name="20% - Accent5 4 4 2 2 3" xfId="3141"/>
    <cellStyle name="20% - Accent5 4 4 2 3" xfId="3142"/>
    <cellStyle name="20% - Accent5 4 4 2 3 2" xfId="3143"/>
    <cellStyle name="20% - Accent5 4 4 2 4" xfId="3144"/>
    <cellStyle name="20% - Accent5 4 4 3" xfId="3145"/>
    <cellStyle name="20% - Accent5 4 4 3 2" xfId="3146"/>
    <cellStyle name="20% - Accent5 4 4 3 2 2" xfId="3147"/>
    <cellStyle name="20% - Accent5 4 4 3 3" xfId="3148"/>
    <cellStyle name="20% - Accent5 4 4 4" xfId="3149"/>
    <cellStyle name="20% - Accent5 4 4 4 2" xfId="3150"/>
    <cellStyle name="20% - Accent5 4 4 5" xfId="3151"/>
    <cellStyle name="20% - Accent5 4 5" xfId="3152"/>
    <cellStyle name="20% - Accent5 4 5 2" xfId="3153"/>
    <cellStyle name="20% - Accent5 4 5 2 2" xfId="3154"/>
    <cellStyle name="20% - Accent5 4 5 2 2 2" xfId="3155"/>
    <cellStyle name="20% - Accent5 4 5 2 3" xfId="3156"/>
    <cellStyle name="20% - Accent5 4 5 3" xfId="3157"/>
    <cellStyle name="20% - Accent5 4 5 3 2" xfId="3158"/>
    <cellStyle name="20% - Accent5 4 5 4" xfId="3159"/>
    <cellStyle name="20% - Accent5 4 6" xfId="3160"/>
    <cellStyle name="20% - Accent5 4 6 2" xfId="3161"/>
    <cellStyle name="20% - Accent5 4 6 2 2" xfId="3162"/>
    <cellStyle name="20% - Accent5 4 6 3" xfId="3163"/>
    <cellStyle name="20% - Accent5 4 7" xfId="3164"/>
    <cellStyle name="20% - Accent5 4 7 2" xfId="3165"/>
    <cellStyle name="20% - Accent5 4 8" xfId="3166"/>
    <cellStyle name="20% - Accent5 5" xfId="3167"/>
    <cellStyle name="20% - Accent5 5 2" xfId="3168"/>
    <cellStyle name="20% - Accent5 5 2 2" xfId="3169"/>
    <cellStyle name="20% - Accent5 5 2 2 2" xfId="3170"/>
    <cellStyle name="20% - Accent5 5 2 2 2 2" xfId="3171"/>
    <cellStyle name="20% - Accent5 5 2 2 2 2 2" xfId="3172"/>
    <cellStyle name="20% - Accent5 5 2 2 2 2 2 2" xfId="3173"/>
    <cellStyle name="20% - Accent5 5 2 2 2 2 2 2 2" xfId="3174"/>
    <cellStyle name="20% - Accent5 5 2 2 2 2 2 3" xfId="3175"/>
    <cellStyle name="20% - Accent5 5 2 2 2 2 3" xfId="3176"/>
    <cellStyle name="20% - Accent5 5 2 2 2 2 3 2" xfId="3177"/>
    <cellStyle name="20% - Accent5 5 2 2 2 2 4" xfId="3178"/>
    <cellStyle name="20% - Accent5 5 2 2 2 3" xfId="3179"/>
    <cellStyle name="20% - Accent5 5 2 2 2 3 2" xfId="3180"/>
    <cellStyle name="20% - Accent5 5 2 2 2 3 2 2" xfId="3181"/>
    <cellStyle name="20% - Accent5 5 2 2 2 3 3" xfId="3182"/>
    <cellStyle name="20% - Accent5 5 2 2 2 4" xfId="3183"/>
    <cellStyle name="20% - Accent5 5 2 2 2 4 2" xfId="3184"/>
    <cellStyle name="20% - Accent5 5 2 2 2 5" xfId="3185"/>
    <cellStyle name="20% - Accent5 5 2 2 3" xfId="3186"/>
    <cellStyle name="20% - Accent5 5 2 2 3 2" xfId="3187"/>
    <cellStyle name="20% - Accent5 5 2 2 3 2 2" xfId="3188"/>
    <cellStyle name="20% - Accent5 5 2 2 3 2 2 2" xfId="3189"/>
    <cellStyle name="20% - Accent5 5 2 2 3 2 3" xfId="3190"/>
    <cellStyle name="20% - Accent5 5 2 2 3 3" xfId="3191"/>
    <cellStyle name="20% - Accent5 5 2 2 3 3 2" xfId="3192"/>
    <cellStyle name="20% - Accent5 5 2 2 3 4" xfId="3193"/>
    <cellStyle name="20% - Accent5 5 2 2 4" xfId="3194"/>
    <cellStyle name="20% - Accent5 5 2 2 4 2" xfId="3195"/>
    <cellStyle name="20% - Accent5 5 2 2 4 2 2" xfId="3196"/>
    <cellStyle name="20% - Accent5 5 2 2 4 3" xfId="3197"/>
    <cellStyle name="20% - Accent5 5 2 2 5" xfId="3198"/>
    <cellStyle name="20% - Accent5 5 2 2 5 2" xfId="3199"/>
    <cellStyle name="20% - Accent5 5 2 2 6" xfId="3200"/>
    <cellStyle name="20% - Accent5 5 2 3" xfId="3201"/>
    <cellStyle name="20% - Accent5 5 2 3 2" xfId="3202"/>
    <cellStyle name="20% - Accent5 5 2 3 2 2" xfId="3203"/>
    <cellStyle name="20% - Accent5 5 2 3 2 2 2" xfId="3204"/>
    <cellStyle name="20% - Accent5 5 2 3 2 2 2 2" xfId="3205"/>
    <cellStyle name="20% - Accent5 5 2 3 2 2 3" xfId="3206"/>
    <cellStyle name="20% - Accent5 5 2 3 2 3" xfId="3207"/>
    <cellStyle name="20% - Accent5 5 2 3 2 3 2" xfId="3208"/>
    <cellStyle name="20% - Accent5 5 2 3 2 4" xfId="3209"/>
    <cellStyle name="20% - Accent5 5 2 3 3" xfId="3210"/>
    <cellStyle name="20% - Accent5 5 2 3 3 2" xfId="3211"/>
    <cellStyle name="20% - Accent5 5 2 3 3 2 2" xfId="3212"/>
    <cellStyle name="20% - Accent5 5 2 3 3 3" xfId="3213"/>
    <cellStyle name="20% - Accent5 5 2 3 4" xfId="3214"/>
    <cellStyle name="20% - Accent5 5 2 3 4 2" xfId="3215"/>
    <cellStyle name="20% - Accent5 5 2 3 5" xfId="3216"/>
    <cellStyle name="20% - Accent5 5 2 4" xfId="3217"/>
    <cellStyle name="20% - Accent5 5 2 4 2" xfId="3218"/>
    <cellStyle name="20% - Accent5 5 2 4 2 2" xfId="3219"/>
    <cellStyle name="20% - Accent5 5 2 4 2 2 2" xfId="3220"/>
    <cellStyle name="20% - Accent5 5 2 4 2 3" xfId="3221"/>
    <cellStyle name="20% - Accent5 5 2 4 3" xfId="3222"/>
    <cellStyle name="20% - Accent5 5 2 4 3 2" xfId="3223"/>
    <cellStyle name="20% - Accent5 5 2 4 4" xfId="3224"/>
    <cellStyle name="20% - Accent5 5 2 5" xfId="3225"/>
    <cellStyle name="20% - Accent5 5 2 5 2" xfId="3226"/>
    <cellStyle name="20% - Accent5 5 2 5 2 2" xfId="3227"/>
    <cellStyle name="20% - Accent5 5 2 5 3" xfId="3228"/>
    <cellStyle name="20% - Accent5 5 2 6" xfId="3229"/>
    <cellStyle name="20% - Accent5 5 2 6 2" xfId="3230"/>
    <cellStyle name="20% - Accent5 5 2 7" xfId="3231"/>
    <cellStyle name="20% - Accent5 5 3" xfId="3232"/>
    <cellStyle name="20% - Accent5 5 3 2" xfId="3233"/>
    <cellStyle name="20% - Accent5 5 3 2 2" xfId="3234"/>
    <cellStyle name="20% - Accent5 5 3 2 2 2" xfId="3235"/>
    <cellStyle name="20% - Accent5 5 3 2 2 2 2" xfId="3236"/>
    <cellStyle name="20% - Accent5 5 3 2 2 2 2 2" xfId="3237"/>
    <cellStyle name="20% - Accent5 5 3 2 2 2 3" xfId="3238"/>
    <cellStyle name="20% - Accent5 5 3 2 2 3" xfId="3239"/>
    <cellStyle name="20% - Accent5 5 3 2 2 3 2" xfId="3240"/>
    <cellStyle name="20% - Accent5 5 3 2 2 4" xfId="3241"/>
    <cellStyle name="20% - Accent5 5 3 2 3" xfId="3242"/>
    <cellStyle name="20% - Accent5 5 3 2 3 2" xfId="3243"/>
    <cellStyle name="20% - Accent5 5 3 2 3 2 2" xfId="3244"/>
    <cellStyle name="20% - Accent5 5 3 2 3 3" xfId="3245"/>
    <cellStyle name="20% - Accent5 5 3 2 4" xfId="3246"/>
    <cellStyle name="20% - Accent5 5 3 2 4 2" xfId="3247"/>
    <cellStyle name="20% - Accent5 5 3 2 5" xfId="3248"/>
    <cellStyle name="20% - Accent5 5 3 3" xfId="3249"/>
    <cellStyle name="20% - Accent5 5 3 3 2" xfId="3250"/>
    <cellStyle name="20% - Accent5 5 3 3 2 2" xfId="3251"/>
    <cellStyle name="20% - Accent5 5 3 3 2 2 2" xfId="3252"/>
    <cellStyle name="20% - Accent5 5 3 3 2 3" xfId="3253"/>
    <cellStyle name="20% - Accent5 5 3 3 3" xfId="3254"/>
    <cellStyle name="20% - Accent5 5 3 3 3 2" xfId="3255"/>
    <cellStyle name="20% - Accent5 5 3 3 4" xfId="3256"/>
    <cellStyle name="20% - Accent5 5 3 4" xfId="3257"/>
    <cellStyle name="20% - Accent5 5 3 4 2" xfId="3258"/>
    <cellStyle name="20% - Accent5 5 3 4 2 2" xfId="3259"/>
    <cellStyle name="20% - Accent5 5 3 4 3" xfId="3260"/>
    <cellStyle name="20% - Accent5 5 3 5" xfId="3261"/>
    <cellStyle name="20% - Accent5 5 3 5 2" xfId="3262"/>
    <cellStyle name="20% - Accent5 5 3 6" xfId="3263"/>
    <cellStyle name="20% - Accent5 5 4" xfId="3264"/>
    <cellStyle name="20% - Accent5 5 4 2" xfId="3265"/>
    <cellStyle name="20% - Accent5 5 4 2 2" xfId="3266"/>
    <cellStyle name="20% - Accent5 5 4 2 2 2" xfId="3267"/>
    <cellStyle name="20% - Accent5 5 4 2 2 2 2" xfId="3268"/>
    <cellStyle name="20% - Accent5 5 4 2 2 3" xfId="3269"/>
    <cellStyle name="20% - Accent5 5 4 2 3" xfId="3270"/>
    <cellStyle name="20% - Accent5 5 4 2 3 2" xfId="3271"/>
    <cellStyle name="20% - Accent5 5 4 2 4" xfId="3272"/>
    <cellStyle name="20% - Accent5 5 4 3" xfId="3273"/>
    <cellStyle name="20% - Accent5 5 4 3 2" xfId="3274"/>
    <cellStyle name="20% - Accent5 5 4 3 2 2" xfId="3275"/>
    <cellStyle name="20% - Accent5 5 4 3 3" xfId="3276"/>
    <cellStyle name="20% - Accent5 5 4 4" xfId="3277"/>
    <cellStyle name="20% - Accent5 5 4 4 2" xfId="3278"/>
    <cellStyle name="20% - Accent5 5 4 5" xfId="3279"/>
    <cellStyle name="20% - Accent5 5 5" xfId="3280"/>
    <cellStyle name="20% - Accent5 5 5 2" xfId="3281"/>
    <cellStyle name="20% - Accent5 5 5 2 2" xfId="3282"/>
    <cellStyle name="20% - Accent5 5 5 2 2 2" xfId="3283"/>
    <cellStyle name="20% - Accent5 5 5 2 3" xfId="3284"/>
    <cellStyle name="20% - Accent5 5 5 3" xfId="3285"/>
    <cellStyle name="20% - Accent5 5 5 3 2" xfId="3286"/>
    <cellStyle name="20% - Accent5 5 5 4" xfId="3287"/>
    <cellStyle name="20% - Accent5 5 6" xfId="3288"/>
    <cellStyle name="20% - Accent5 5 6 2" xfId="3289"/>
    <cellStyle name="20% - Accent5 5 6 2 2" xfId="3290"/>
    <cellStyle name="20% - Accent5 5 6 3" xfId="3291"/>
    <cellStyle name="20% - Accent5 5 7" xfId="3292"/>
    <cellStyle name="20% - Accent5 5 7 2" xfId="3293"/>
    <cellStyle name="20% - Accent5 5 8" xfId="3294"/>
    <cellStyle name="20% - Accent5 6" xfId="3295"/>
    <cellStyle name="20% - Accent5 7" xfId="3296"/>
    <cellStyle name="20% - Accent5 7 2" xfId="3297"/>
    <cellStyle name="20% - Accent5 7 2 2" xfId="3298"/>
    <cellStyle name="20% - Accent5 7 2 2 2" xfId="3299"/>
    <cellStyle name="20% - Accent5 7 2 2 2 2" xfId="3300"/>
    <cellStyle name="20% - Accent5 7 2 2 3" xfId="3301"/>
    <cellStyle name="20% - Accent5 7 2 3" xfId="3302"/>
    <cellStyle name="20% - Accent5 7 2 3 2" xfId="3303"/>
    <cellStyle name="20% - Accent5 7 2 4" xfId="3304"/>
    <cellStyle name="20% - Accent5 7 3" xfId="3305"/>
    <cellStyle name="20% - Accent5 7 3 2" xfId="3306"/>
    <cellStyle name="20% - Accent5 7 3 2 2" xfId="3307"/>
    <cellStyle name="20% - Accent5 7 3 3" xfId="3308"/>
    <cellStyle name="20% - Accent5 7 4" xfId="3309"/>
    <cellStyle name="20% - Accent5 7 4 2" xfId="3310"/>
    <cellStyle name="20% - Accent5 7 5" xfId="3311"/>
    <cellStyle name="20% - Accent5 8" xfId="3312"/>
    <cellStyle name="20% - Accent5 9" xfId="3313"/>
    <cellStyle name="20% - Accent5 9 2" xfId="3314"/>
    <cellStyle name="20% - Accent5 9 2 2" xfId="3315"/>
    <cellStyle name="20% - Accent5 9 3" xfId="3316"/>
    <cellStyle name="20% - Accent6 10" xfId="3317"/>
    <cellStyle name="20% - Accent6 11" xfId="3318"/>
    <cellStyle name="20% - Accent6 11 2" xfId="3319"/>
    <cellStyle name="20% - Accent6 11 2 2" xfId="3320"/>
    <cellStyle name="20% - Accent6 11 3" xfId="3321"/>
    <cellStyle name="20% - Accent6 12" xfId="3322"/>
    <cellStyle name="20% - Accent6 12 2" xfId="3323"/>
    <cellStyle name="20% - Accent6 12 2 2" xfId="3324"/>
    <cellStyle name="20% - Accent6 12 3" xfId="3325"/>
    <cellStyle name="20% - Accent6 2" xfId="35"/>
    <cellStyle name="20% - Accent6 2 2" xfId="36"/>
    <cellStyle name="20% - Accent6 2 2 2" xfId="3326"/>
    <cellStyle name="20% - Accent6 2 2 2 2" xfId="3327"/>
    <cellStyle name="20% - Accent6 2 2 2 2 2" xfId="3328"/>
    <cellStyle name="20% - Accent6 2 2 2 2 2 2" xfId="3329"/>
    <cellStyle name="20% - Accent6 2 2 2 2 2 2 2" xfId="3330"/>
    <cellStyle name="20% - Accent6 2 2 2 2 2 2 2 2" xfId="3331"/>
    <cellStyle name="20% - Accent6 2 2 2 2 2 2 3" xfId="3332"/>
    <cellStyle name="20% - Accent6 2 2 2 2 2 3" xfId="3333"/>
    <cellStyle name="20% - Accent6 2 2 2 2 2 3 2" xfId="3334"/>
    <cellStyle name="20% - Accent6 2 2 2 2 2 4" xfId="3335"/>
    <cellStyle name="20% - Accent6 2 2 2 2 3" xfId="3336"/>
    <cellStyle name="20% - Accent6 2 2 2 2 3 2" xfId="3337"/>
    <cellStyle name="20% - Accent6 2 2 2 2 3 2 2" xfId="3338"/>
    <cellStyle name="20% - Accent6 2 2 2 2 3 3" xfId="3339"/>
    <cellStyle name="20% - Accent6 2 2 2 2 4" xfId="3340"/>
    <cellStyle name="20% - Accent6 2 2 2 2 4 2" xfId="3341"/>
    <cellStyle name="20% - Accent6 2 2 2 2 5" xfId="3342"/>
    <cellStyle name="20% - Accent6 2 2 2 3" xfId="3343"/>
    <cellStyle name="20% - Accent6 2 2 2 3 2" xfId="3344"/>
    <cellStyle name="20% - Accent6 2 2 2 3 2 2" xfId="3345"/>
    <cellStyle name="20% - Accent6 2 2 2 3 2 2 2" xfId="3346"/>
    <cellStyle name="20% - Accent6 2 2 2 3 2 3" xfId="3347"/>
    <cellStyle name="20% - Accent6 2 2 2 3 3" xfId="3348"/>
    <cellStyle name="20% - Accent6 2 2 2 3 3 2" xfId="3349"/>
    <cellStyle name="20% - Accent6 2 2 2 3 4" xfId="3350"/>
    <cellStyle name="20% - Accent6 2 2 2 4" xfId="3351"/>
    <cellStyle name="20% - Accent6 2 2 2 4 2" xfId="3352"/>
    <cellStyle name="20% - Accent6 2 2 2 4 2 2" xfId="3353"/>
    <cellStyle name="20% - Accent6 2 2 2 4 3" xfId="3354"/>
    <cellStyle name="20% - Accent6 2 2 2 5" xfId="3355"/>
    <cellStyle name="20% - Accent6 2 2 2 5 2" xfId="3356"/>
    <cellStyle name="20% - Accent6 2 2 2 6" xfId="3357"/>
    <cellStyle name="20% - Accent6 2 2 3" xfId="3358"/>
    <cellStyle name="20% - Accent6 2 2 3 2" xfId="3359"/>
    <cellStyle name="20% - Accent6 2 2 3 2 2" xfId="3360"/>
    <cellStyle name="20% - Accent6 2 2 3 2 2 2" xfId="3361"/>
    <cellStyle name="20% - Accent6 2 2 3 2 2 2 2" xfId="3362"/>
    <cellStyle name="20% - Accent6 2 2 3 2 2 3" xfId="3363"/>
    <cellStyle name="20% - Accent6 2 2 3 2 3" xfId="3364"/>
    <cellStyle name="20% - Accent6 2 2 3 2 3 2" xfId="3365"/>
    <cellStyle name="20% - Accent6 2 2 3 2 4" xfId="3366"/>
    <cellStyle name="20% - Accent6 2 2 3 3" xfId="3367"/>
    <cellStyle name="20% - Accent6 2 2 3 3 2" xfId="3368"/>
    <cellStyle name="20% - Accent6 2 2 3 3 2 2" xfId="3369"/>
    <cellStyle name="20% - Accent6 2 2 3 3 3" xfId="3370"/>
    <cellStyle name="20% - Accent6 2 2 3 4" xfId="3371"/>
    <cellStyle name="20% - Accent6 2 2 3 4 2" xfId="3372"/>
    <cellStyle name="20% - Accent6 2 2 3 5" xfId="3373"/>
    <cellStyle name="20% - Accent6 2 2 4" xfId="3374"/>
    <cellStyle name="20% - Accent6 2 2 4 2" xfId="3375"/>
    <cellStyle name="20% - Accent6 2 2 4 2 2" xfId="3376"/>
    <cellStyle name="20% - Accent6 2 2 4 2 2 2" xfId="3377"/>
    <cellStyle name="20% - Accent6 2 2 4 2 3" xfId="3378"/>
    <cellStyle name="20% - Accent6 2 2 4 3" xfId="3379"/>
    <cellStyle name="20% - Accent6 2 2 4 3 2" xfId="3380"/>
    <cellStyle name="20% - Accent6 2 2 4 4" xfId="3381"/>
    <cellStyle name="20% - Accent6 2 2 5" xfId="3382"/>
    <cellStyle name="20% - Accent6 2 2 5 2" xfId="3383"/>
    <cellStyle name="20% - Accent6 2 2 5 2 2" xfId="3384"/>
    <cellStyle name="20% - Accent6 2 2 5 3" xfId="3385"/>
    <cellStyle name="20% - Accent6 2 2 6" xfId="3386"/>
    <cellStyle name="20% - Accent6 2 2 6 2" xfId="3387"/>
    <cellStyle name="20% - Accent6 2 2 7" xfId="3388"/>
    <cellStyle name="20% - Accent6 2 3" xfId="37"/>
    <cellStyle name="20% - Accent6 2 3 2" xfId="3389"/>
    <cellStyle name="20% - Accent6 2 3 2 2" xfId="3390"/>
    <cellStyle name="20% - Accent6 2 3 2 2 2" xfId="3391"/>
    <cellStyle name="20% - Accent6 2 3 2 2 2 2" xfId="3392"/>
    <cellStyle name="20% - Accent6 2 3 2 2 2 2 2" xfId="3393"/>
    <cellStyle name="20% - Accent6 2 3 2 2 2 3" xfId="3394"/>
    <cellStyle name="20% - Accent6 2 3 2 2 3" xfId="3395"/>
    <cellStyle name="20% - Accent6 2 3 2 2 3 2" xfId="3396"/>
    <cellStyle name="20% - Accent6 2 3 2 2 4" xfId="3397"/>
    <cellStyle name="20% - Accent6 2 3 2 3" xfId="3398"/>
    <cellStyle name="20% - Accent6 2 3 2 3 2" xfId="3399"/>
    <cellStyle name="20% - Accent6 2 3 2 3 2 2" xfId="3400"/>
    <cellStyle name="20% - Accent6 2 3 2 3 3" xfId="3401"/>
    <cellStyle name="20% - Accent6 2 3 2 4" xfId="3402"/>
    <cellStyle name="20% - Accent6 2 3 2 4 2" xfId="3403"/>
    <cellStyle name="20% - Accent6 2 3 2 5" xfId="3404"/>
    <cellStyle name="20% - Accent6 2 3 3" xfId="3405"/>
    <cellStyle name="20% - Accent6 2 3 3 2" xfId="3406"/>
    <cellStyle name="20% - Accent6 2 3 3 2 2" xfId="3407"/>
    <cellStyle name="20% - Accent6 2 3 3 2 2 2" xfId="3408"/>
    <cellStyle name="20% - Accent6 2 3 3 2 3" xfId="3409"/>
    <cellStyle name="20% - Accent6 2 3 3 3" xfId="3410"/>
    <cellStyle name="20% - Accent6 2 3 3 3 2" xfId="3411"/>
    <cellStyle name="20% - Accent6 2 3 3 4" xfId="3412"/>
    <cellStyle name="20% - Accent6 2 3 4" xfId="3413"/>
    <cellStyle name="20% - Accent6 2 3 4 2" xfId="3414"/>
    <cellStyle name="20% - Accent6 2 3 4 2 2" xfId="3415"/>
    <cellStyle name="20% - Accent6 2 3 4 3" xfId="3416"/>
    <cellStyle name="20% - Accent6 2 3 5" xfId="3417"/>
    <cellStyle name="20% - Accent6 2 3 5 2" xfId="3418"/>
    <cellStyle name="20% - Accent6 2 3 6" xfId="3419"/>
    <cellStyle name="20% - Accent6 2 4" xfId="38"/>
    <cellStyle name="20% - Accent6 2 5" xfId="39"/>
    <cellStyle name="20% - Accent6 2 5 2" xfId="3420"/>
    <cellStyle name="20% - Accent6 2 5 2 2" xfId="3421"/>
    <cellStyle name="20% - Accent6 2 5 2 2 2" xfId="3422"/>
    <cellStyle name="20% - Accent6 2 5 2 2 2 2" xfId="3423"/>
    <cellStyle name="20% - Accent6 2 5 2 2 3" xfId="3424"/>
    <cellStyle name="20% - Accent6 2 5 2 3" xfId="3425"/>
    <cellStyle name="20% - Accent6 2 5 2 3 2" xfId="3426"/>
    <cellStyle name="20% - Accent6 2 5 2 4" xfId="3427"/>
    <cellStyle name="20% - Accent6 2 5 3" xfId="3428"/>
    <cellStyle name="20% - Accent6 2 5 3 2" xfId="3429"/>
    <cellStyle name="20% - Accent6 2 5 3 2 2" xfId="3430"/>
    <cellStyle name="20% - Accent6 2 5 3 3" xfId="3431"/>
    <cellStyle name="20% - Accent6 2 5 4" xfId="3432"/>
    <cellStyle name="20% - Accent6 2 5 4 2" xfId="3433"/>
    <cellStyle name="20% - Accent6 2 5 5" xfId="3434"/>
    <cellStyle name="20% - Accent6 2 6" xfId="3435"/>
    <cellStyle name="20% - Accent6 2 6 2" xfId="3436"/>
    <cellStyle name="20% - Accent6 2 6 2 2" xfId="3437"/>
    <cellStyle name="20% - Accent6 2 6 2 2 2" xfId="3438"/>
    <cellStyle name="20% - Accent6 2 6 2 3" xfId="3439"/>
    <cellStyle name="20% - Accent6 2 6 3" xfId="3440"/>
    <cellStyle name="20% - Accent6 2 6 3 2" xfId="3441"/>
    <cellStyle name="20% - Accent6 2 6 4" xfId="3442"/>
    <cellStyle name="20% - Accent6 2 7" xfId="3443"/>
    <cellStyle name="20% - Accent6 2 7 2" xfId="3444"/>
    <cellStyle name="20% - Accent6 2 7 2 2" xfId="3445"/>
    <cellStyle name="20% - Accent6 2 7 3" xfId="3446"/>
    <cellStyle name="20% - Accent6 2 8" xfId="3447"/>
    <cellStyle name="20% - Accent6 2 8 2" xfId="3448"/>
    <cellStyle name="20% - Accent6 2 9" xfId="3449"/>
    <cellStyle name="20% - Accent6 3" xfId="40"/>
    <cellStyle name="20% - Accent6 3 2" xfId="3450"/>
    <cellStyle name="20% - Accent6 3 2 2" xfId="3451"/>
    <cellStyle name="20% - Accent6 3 2 2 2" xfId="3452"/>
    <cellStyle name="20% - Accent6 3 2 2 2 2" xfId="3453"/>
    <cellStyle name="20% - Accent6 3 2 2 2 2 2" xfId="3454"/>
    <cellStyle name="20% - Accent6 3 2 2 2 2 2 2" xfId="3455"/>
    <cellStyle name="20% - Accent6 3 2 2 2 2 2 2 2" xfId="3456"/>
    <cellStyle name="20% - Accent6 3 2 2 2 2 2 3" xfId="3457"/>
    <cellStyle name="20% - Accent6 3 2 2 2 2 3" xfId="3458"/>
    <cellStyle name="20% - Accent6 3 2 2 2 2 3 2" xfId="3459"/>
    <cellStyle name="20% - Accent6 3 2 2 2 2 4" xfId="3460"/>
    <cellStyle name="20% - Accent6 3 2 2 2 3" xfId="3461"/>
    <cellStyle name="20% - Accent6 3 2 2 2 3 2" xfId="3462"/>
    <cellStyle name="20% - Accent6 3 2 2 2 3 2 2" xfId="3463"/>
    <cellStyle name="20% - Accent6 3 2 2 2 3 3" xfId="3464"/>
    <cellStyle name="20% - Accent6 3 2 2 2 4" xfId="3465"/>
    <cellStyle name="20% - Accent6 3 2 2 2 4 2" xfId="3466"/>
    <cellStyle name="20% - Accent6 3 2 2 2 5" xfId="3467"/>
    <cellStyle name="20% - Accent6 3 2 2 3" xfId="3468"/>
    <cellStyle name="20% - Accent6 3 2 2 3 2" xfId="3469"/>
    <cellStyle name="20% - Accent6 3 2 2 3 2 2" xfId="3470"/>
    <cellStyle name="20% - Accent6 3 2 2 3 2 2 2" xfId="3471"/>
    <cellStyle name="20% - Accent6 3 2 2 3 2 3" xfId="3472"/>
    <cellStyle name="20% - Accent6 3 2 2 3 3" xfId="3473"/>
    <cellStyle name="20% - Accent6 3 2 2 3 3 2" xfId="3474"/>
    <cellStyle name="20% - Accent6 3 2 2 3 4" xfId="3475"/>
    <cellStyle name="20% - Accent6 3 2 2 4" xfId="3476"/>
    <cellStyle name="20% - Accent6 3 2 2 4 2" xfId="3477"/>
    <cellStyle name="20% - Accent6 3 2 2 4 2 2" xfId="3478"/>
    <cellStyle name="20% - Accent6 3 2 2 4 3" xfId="3479"/>
    <cellStyle name="20% - Accent6 3 2 2 5" xfId="3480"/>
    <cellStyle name="20% - Accent6 3 2 2 5 2" xfId="3481"/>
    <cellStyle name="20% - Accent6 3 2 2 6" xfId="3482"/>
    <cellStyle name="20% - Accent6 3 2 3" xfId="3483"/>
    <cellStyle name="20% - Accent6 3 2 3 2" xfId="3484"/>
    <cellStyle name="20% - Accent6 3 2 3 2 2" xfId="3485"/>
    <cellStyle name="20% - Accent6 3 2 3 2 2 2" xfId="3486"/>
    <cellStyle name="20% - Accent6 3 2 3 2 2 2 2" xfId="3487"/>
    <cellStyle name="20% - Accent6 3 2 3 2 2 3" xfId="3488"/>
    <cellStyle name="20% - Accent6 3 2 3 2 3" xfId="3489"/>
    <cellStyle name="20% - Accent6 3 2 3 2 3 2" xfId="3490"/>
    <cellStyle name="20% - Accent6 3 2 3 2 4" xfId="3491"/>
    <cellStyle name="20% - Accent6 3 2 3 3" xfId="3492"/>
    <cellStyle name="20% - Accent6 3 2 3 3 2" xfId="3493"/>
    <cellStyle name="20% - Accent6 3 2 3 3 2 2" xfId="3494"/>
    <cellStyle name="20% - Accent6 3 2 3 3 3" xfId="3495"/>
    <cellStyle name="20% - Accent6 3 2 3 4" xfId="3496"/>
    <cellStyle name="20% - Accent6 3 2 3 4 2" xfId="3497"/>
    <cellStyle name="20% - Accent6 3 2 3 5" xfId="3498"/>
    <cellStyle name="20% - Accent6 3 2 4" xfId="3499"/>
    <cellStyle name="20% - Accent6 3 2 4 2" xfId="3500"/>
    <cellStyle name="20% - Accent6 3 2 4 2 2" xfId="3501"/>
    <cellStyle name="20% - Accent6 3 2 4 2 2 2" xfId="3502"/>
    <cellStyle name="20% - Accent6 3 2 4 2 3" xfId="3503"/>
    <cellStyle name="20% - Accent6 3 2 4 3" xfId="3504"/>
    <cellStyle name="20% - Accent6 3 2 4 3 2" xfId="3505"/>
    <cellStyle name="20% - Accent6 3 2 4 4" xfId="3506"/>
    <cellStyle name="20% - Accent6 3 2 5" xfId="3507"/>
    <cellStyle name="20% - Accent6 3 2 5 2" xfId="3508"/>
    <cellStyle name="20% - Accent6 3 2 5 2 2" xfId="3509"/>
    <cellStyle name="20% - Accent6 3 2 5 3" xfId="3510"/>
    <cellStyle name="20% - Accent6 3 2 6" xfId="3511"/>
    <cellStyle name="20% - Accent6 3 2 6 2" xfId="3512"/>
    <cellStyle name="20% - Accent6 3 2 7" xfId="3513"/>
    <cellStyle name="20% - Accent6 3 3" xfId="3514"/>
    <cellStyle name="20% - Accent6 3 3 2" xfId="3515"/>
    <cellStyle name="20% - Accent6 3 3 2 2" xfId="3516"/>
    <cellStyle name="20% - Accent6 3 3 2 2 2" xfId="3517"/>
    <cellStyle name="20% - Accent6 3 3 2 2 2 2" xfId="3518"/>
    <cellStyle name="20% - Accent6 3 3 2 2 2 2 2" xfId="3519"/>
    <cellStyle name="20% - Accent6 3 3 2 2 2 3" xfId="3520"/>
    <cellStyle name="20% - Accent6 3 3 2 2 3" xfId="3521"/>
    <cellStyle name="20% - Accent6 3 3 2 2 3 2" xfId="3522"/>
    <cellStyle name="20% - Accent6 3 3 2 2 4" xfId="3523"/>
    <cellStyle name="20% - Accent6 3 3 2 3" xfId="3524"/>
    <cellStyle name="20% - Accent6 3 3 2 3 2" xfId="3525"/>
    <cellStyle name="20% - Accent6 3 3 2 3 2 2" xfId="3526"/>
    <cellStyle name="20% - Accent6 3 3 2 3 3" xfId="3527"/>
    <cellStyle name="20% - Accent6 3 3 2 4" xfId="3528"/>
    <cellStyle name="20% - Accent6 3 3 2 4 2" xfId="3529"/>
    <cellStyle name="20% - Accent6 3 3 2 5" xfId="3530"/>
    <cellStyle name="20% - Accent6 3 3 3" xfId="3531"/>
    <cellStyle name="20% - Accent6 3 3 3 2" xfId="3532"/>
    <cellStyle name="20% - Accent6 3 3 3 2 2" xfId="3533"/>
    <cellStyle name="20% - Accent6 3 3 3 2 2 2" xfId="3534"/>
    <cellStyle name="20% - Accent6 3 3 3 2 3" xfId="3535"/>
    <cellStyle name="20% - Accent6 3 3 3 3" xfId="3536"/>
    <cellStyle name="20% - Accent6 3 3 3 3 2" xfId="3537"/>
    <cellStyle name="20% - Accent6 3 3 3 4" xfId="3538"/>
    <cellStyle name="20% - Accent6 3 3 4" xfId="3539"/>
    <cellStyle name="20% - Accent6 3 3 4 2" xfId="3540"/>
    <cellStyle name="20% - Accent6 3 3 4 2 2" xfId="3541"/>
    <cellStyle name="20% - Accent6 3 3 4 3" xfId="3542"/>
    <cellStyle name="20% - Accent6 3 3 5" xfId="3543"/>
    <cellStyle name="20% - Accent6 3 3 5 2" xfId="3544"/>
    <cellStyle name="20% - Accent6 3 3 6" xfId="3545"/>
    <cellStyle name="20% - Accent6 3 4" xfId="3546"/>
    <cellStyle name="20% - Accent6 3 4 2" xfId="3547"/>
    <cellStyle name="20% - Accent6 3 4 2 2" xfId="3548"/>
    <cellStyle name="20% - Accent6 3 4 2 2 2" xfId="3549"/>
    <cellStyle name="20% - Accent6 3 4 2 2 2 2" xfId="3550"/>
    <cellStyle name="20% - Accent6 3 4 2 2 3" xfId="3551"/>
    <cellStyle name="20% - Accent6 3 4 2 3" xfId="3552"/>
    <cellStyle name="20% - Accent6 3 4 2 3 2" xfId="3553"/>
    <cellStyle name="20% - Accent6 3 4 2 4" xfId="3554"/>
    <cellStyle name="20% - Accent6 3 4 3" xfId="3555"/>
    <cellStyle name="20% - Accent6 3 4 3 2" xfId="3556"/>
    <cellStyle name="20% - Accent6 3 4 3 2 2" xfId="3557"/>
    <cellStyle name="20% - Accent6 3 4 3 3" xfId="3558"/>
    <cellStyle name="20% - Accent6 3 4 4" xfId="3559"/>
    <cellStyle name="20% - Accent6 3 4 4 2" xfId="3560"/>
    <cellStyle name="20% - Accent6 3 4 5" xfId="3561"/>
    <cellStyle name="20% - Accent6 3 5" xfId="3562"/>
    <cellStyle name="20% - Accent6 3 5 2" xfId="3563"/>
    <cellStyle name="20% - Accent6 3 5 2 2" xfId="3564"/>
    <cellStyle name="20% - Accent6 3 5 2 2 2" xfId="3565"/>
    <cellStyle name="20% - Accent6 3 5 2 3" xfId="3566"/>
    <cellStyle name="20% - Accent6 3 5 3" xfId="3567"/>
    <cellStyle name="20% - Accent6 3 5 3 2" xfId="3568"/>
    <cellStyle name="20% - Accent6 3 5 4" xfId="3569"/>
    <cellStyle name="20% - Accent6 3 6" xfId="3570"/>
    <cellStyle name="20% - Accent6 3 6 2" xfId="3571"/>
    <cellStyle name="20% - Accent6 3 6 2 2" xfId="3572"/>
    <cellStyle name="20% - Accent6 3 6 3" xfId="3573"/>
    <cellStyle name="20% - Accent6 3 7" xfId="3574"/>
    <cellStyle name="20% - Accent6 3 7 2" xfId="3575"/>
    <cellStyle name="20% - Accent6 3 8" xfId="3576"/>
    <cellStyle name="20% - Accent6 4" xfId="3577"/>
    <cellStyle name="20% - Accent6 4 2" xfId="3578"/>
    <cellStyle name="20% - Accent6 4 2 2" xfId="3579"/>
    <cellStyle name="20% - Accent6 4 2 2 2" xfId="3580"/>
    <cellStyle name="20% - Accent6 4 2 2 2 2" xfId="3581"/>
    <cellStyle name="20% - Accent6 4 2 2 2 2 2" xfId="3582"/>
    <cellStyle name="20% - Accent6 4 2 2 2 2 2 2" xfId="3583"/>
    <cellStyle name="20% - Accent6 4 2 2 2 2 2 2 2" xfId="3584"/>
    <cellStyle name="20% - Accent6 4 2 2 2 2 2 3" xfId="3585"/>
    <cellStyle name="20% - Accent6 4 2 2 2 2 3" xfId="3586"/>
    <cellStyle name="20% - Accent6 4 2 2 2 2 3 2" xfId="3587"/>
    <cellStyle name="20% - Accent6 4 2 2 2 2 4" xfId="3588"/>
    <cellStyle name="20% - Accent6 4 2 2 2 3" xfId="3589"/>
    <cellStyle name="20% - Accent6 4 2 2 2 3 2" xfId="3590"/>
    <cellStyle name="20% - Accent6 4 2 2 2 3 2 2" xfId="3591"/>
    <cellStyle name="20% - Accent6 4 2 2 2 3 3" xfId="3592"/>
    <cellStyle name="20% - Accent6 4 2 2 2 4" xfId="3593"/>
    <cellStyle name="20% - Accent6 4 2 2 2 4 2" xfId="3594"/>
    <cellStyle name="20% - Accent6 4 2 2 2 5" xfId="3595"/>
    <cellStyle name="20% - Accent6 4 2 2 3" xfId="3596"/>
    <cellStyle name="20% - Accent6 4 2 2 3 2" xfId="3597"/>
    <cellStyle name="20% - Accent6 4 2 2 3 2 2" xfId="3598"/>
    <cellStyle name="20% - Accent6 4 2 2 3 2 2 2" xfId="3599"/>
    <cellStyle name="20% - Accent6 4 2 2 3 2 3" xfId="3600"/>
    <cellStyle name="20% - Accent6 4 2 2 3 3" xfId="3601"/>
    <cellStyle name="20% - Accent6 4 2 2 3 3 2" xfId="3602"/>
    <cellStyle name="20% - Accent6 4 2 2 3 4" xfId="3603"/>
    <cellStyle name="20% - Accent6 4 2 2 4" xfId="3604"/>
    <cellStyle name="20% - Accent6 4 2 2 4 2" xfId="3605"/>
    <cellStyle name="20% - Accent6 4 2 2 4 2 2" xfId="3606"/>
    <cellStyle name="20% - Accent6 4 2 2 4 3" xfId="3607"/>
    <cellStyle name="20% - Accent6 4 2 2 5" xfId="3608"/>
    <cellStyle name="20% - Accent6 4 2 2 5 2" xfId="3609"/>
    <cellStyle name="20% - Accent6 4 2 2 6" xfId="3610"/>
    <cellStyle name="20% - Accent6 4 2 3" xfId="3611"/>
    <cellStyle name="20% - Accent6 4 2 3 2" xfId="3612"/>
    <cellStyle name="20% - Accent6 4 2 3 2 2" xfId="3613"/>
    <cellStyle name="20% - Accent6 4 2 3 2 2 2" xfId="3614"/>
    <cellStyle name="20% - Accent6 4 2 3 2 2 2 2" xfId="3615"/>
    <cellStyle name="20% - Accent6 4 2 3 2 2 3" xfId="3616"/>
    <cellStyle name="20% - Accent6 4 2 3 2 3" xfId="3617"/>
    <cellStyle name="20% - Accent6 4 2 3 2 3 2" xfId="3618"/>
    <cellStyle name="20% - Accent6 4 2 3 2 4" xfId="3619"/>
    <cellStyle name="20% - Accent6 4 2 3 3" xfId="3620"/>
    <cellStyle name="20% - Accent6 4 2 3 3 2" xfId="3621"/>
    <cellStyle name="20% - Accent6 4 2 3 3 2 2" xfId="3622"/>
    <cellStyle name="20% - Accent6 4 2 3 3 3" xfId="3623"/>
    <cellStyle name="20% - Accent6 4 2 3 4" xfId="3624"/>
    <cellStyle name="20% - Accent6 4 2 3 4 2" xfId="3625"/>
    <cellStyle name="20% - Accent6 4 2 3 5" xfId="3626"/>
    <cellStyle name="20% - Accent6 4 2 4" xfId="3627"/>
    <cellStyle name="20% - Accent6 4 2 4 2" xfId="3628"/>
    <cellStyle name="20% - Accent6 4 2 4 2 2" xfId="3629"/>
    <cellStyle name="20% - Accent6 4 2 4 2 2 2" xfId="3630"/>
    <cellStyle name="20% - Accent6 4 2 4 2 3" xfId="3631"/>
    <cellStyle name="20% - Accent6 4 2 4 3" xfId="3632"/>
    <cellStyle name="20% - Accent6 4 2 4 3 2" xfId="3633"/>
    <cellStyle name="20% - Accent6 4 2 4 4" xfId="3634"/>
    <cellStyle name="20% - Accent6 4 2 5" xfId="3635"/>
    <cellStyle name="20% - Accent6 4 2 5 2" xfId="3636"/>
    <cellStyle name="20% - Accent6 4 2 5 2 2" xfId="3637"/>
    <cellStyle name="20% - Accent6 4 2 5 3" xfId="3638"/>
    <cellStyle name="20% - Accent6 4 2 6" xfId="3639"/>
    <cellStyle name="20% - Accent6 4 2 6 2" xfId="3640"/>
    <cellStyle name="20% - Accent6 4 2 7" xfId="3641"/>
    <cellStyle name="20% - Accent6 4 3" xfId="3642"/>
    <cellStyle name="20% - Accent6 4 3 2" xfId="3643"/>
    <cellStyle name="20% - Accent6 4 3 2 2" xfId="3644"/>
    <cellStyle name="20% - Accent6 4 3 2 2 2" xfId="3645"/>
    <cellStyle name="20% - Accent6 4 3 2 2 2 2" xfId="3646"/>
    <cellStyle name="20% - Accent6 4 3 2 2 2 2 2" xfId="3647"/>
    <cellStyle name="20% - Accent6 4 3 2 2 2 3" xfId="3648"/>
    <cellStyle name="20% - Accent6 4 3 2 2 3" xfId="3649"/>
    <cellStyle name="20% - Accent6 4 3 2 2 3 2" xfId="3650"/>
    <cellStyle name="20% - Accent6 4 3 2 2 4" xfId="3651"/>
    <cellStyle name="20% - Accent6 4 3 2 3" xfId="3652"/>
    <cellStyle name="20% - Accent6 4 3 2 3 2" xfId="3653"/>
    <cellStyle name="20% - Accent6 4 3 2 3 2 2" xfId="3654"/>
    <cellStyle name="20% - Accent6 4 3 2 3 3" xfId="3655"/>
    <cellStyle name="20% - Accent6 4 3 2 4" xfId="3656"/>
    <cellStyle name="20% - Accent6 4 3 2 4 2" xfId="3657"/>
    <cellStyle name="20% - Accent6 4 3 2 5" xfId="3658"/>
    <cellStyle name="20% - Accent6 4 3 3" xfId="3659"/>
    <cellStyle name="20% - Accent6 4 3 3 2" xfId="3660"/>
    <cellStyle name="20% - Accent6 4 3 3 2 2" xfId="3661"/>
    <cellStyle name="20% - Accent6 4 3 3 2 2 2" xfId="3662"/>
    <cellStyle name="20% - Accent6 4 3 3 2 3" xfId="3663"/>
    <cellStyle name="20% - Accent6 4 3 3 3" xfId="3664"/>
    <cellStyle name="20% - Accent6 4 3 3 3 2" xfId="3665"/>
    <cellStyle name="20% - Accent6 4 3 3 4" xfId="3666"/>
    <cellStyle name="20% - Accent6 4 3 4" xfId="3667"/>
    <cellStyle name="20% - Accent6 4 3 4 2" xfId="3668"/>
    <cellStyle name="20% - Accent6 4 3 4 2 2" xfId="3669"/>
    <cellStyle name="20% - Accent6 4 3 4 3" xfId="3670"/>
    <cellStyle name="20% - Accent6 4 3 5" xfId="3671"/>
    <cellStyle name="20% - Accent6 4 3 5 2" xfId="3672"/>
    <cellStyle name="20% - Accent6 4 3 6" xfId="3673"/>
    <cellStyle name="20% - Accent6 4 4" xfId="3674"/>
    <cellStyle name="20% - Accent6 4 4 2" xfId="3675"/>
    <cellStyle name="20% - Accent6 4 4 2 2" xfId="3676"/>
    <cellStyle name="20% - Accent6 4 4 2 2 2" xfId="3677"/>
    <cellStyle name="20% - Accent6 4 4 2 2 2 2" xfId="3678"/>
    <cellStyle name="20% - Accent6 4 4 2 2 3" xfId="3679"/>
    <cellStyle name="20% - Accent6 4 4 2 3" xfId="3680"/>
    <cellStyle name="20% - Accent6 4 4 2 3 2" xfId="3681"/>
    <cellStyle name="20% - Accent6 4 4 2 4" xfId="3682"/>
    <cellStyle name="20% - Accent6 4 4 3" xfId="3683"/>
    <cellStyle name="20% - Accent6 4 4 3 2" xfId="3684"/>
    <cellStyle name="20% - Accent6 4 4 3 2 2" xfId="3685"/>
    <cellStyle name="20% - Accent6 4 4 3 3" xfId="3686"/>
    <cellStyle name="20% - Accent6 4 4 4" xfId="3687"/>
    <cellStyle name="20% - Accent6 4 4 4 2" xfId="3688"/>
    <cellStyle name="20% - Accent6 4 4 5" xfId="3689"/>
    <cellStyle name="20% - Accent6 4 5" xfId="3690"/>
    <cellStyle name="20% - Accent6 4 5 2" xfId="3691"/>
    <cellStyle name="20% - Accent6 4 5 2 2" xfId="3692"/>
    <cellStyle name="20% - Accent6 4 5 2 2 2" xfId="3693"/>
    <cellStyle name="20% - Accent6 4 5 2 3" xfId="3694"/>
    <cellStyle name="20% - Accent6 4 5 3" xfId="3695"/>
    <cellStyle name="20% - Accent6 4 5 3 2" xfId="3696"/>
    <cellStyle name="20% - Accent6 4 5 4" xfId="3697"/>
    <cellStyle name="20% - Accent6 4 6" xfId="3698"/>
    <cellStyle name="20% - Accent6 4 6 2" xfId="3699"/>
    <cellStyle name="20% - Accent6 4 6 2 2" xfId="3700"/>
    <cellStyle name="20% - Accent6 4 6 3" xfId="3701"/>
    <cellStyle name="20% - Accent6 4 7" xfId="3702"/>
    <cellStyle name="20% - Accent6 4 7 2" xfId="3703"/>
    <cellStyle name="20% - Accent6 4 8" xfId="3704"/>
    <cellStyle name="20% - Accent6 5" xfId="3705"/>
    <cellStyle name="20% - Accent6 5 2" xfId="3706"/>
    <cellStyle name="20% - Accent6 5 2 2" xfId="3707"/>
    <cellStyle name="20% - Accent6 5 2 2 2" xfId="3708"/>
    <cellStyle name="20% - Accent6 5 2 2 2 2" xfId="3709"/>
    <cellStyle name="20% - Accent6 5 2 2 2 2 2" xfId="3710"/>
    <cellStyle name="20% - Accent6 5 2 2 2 2 2 2" xfId="3711"/>
    <cellStyle name="20% - Accent6 5 2 2 2 2 2 2 2" xfId="3712"/>
    <cellStyle name="20% - Accent6 5 2 2 2 2 2 3" xfId="3713"/>
    <cellStyle name="20% - Accent6 5 2 2 2 2 3" xfId="3714"/>
    <cellStyle name="20% - Accent6 5 2 2 2 2 3 2" xfId="3715"/>
    <cellStyle name="20% - Accent6 5 2 2 2 2 4" xfId="3716"/>
    <cellStyle name="20% - Accent6 5 2 2 2 3" xfId="3717"/>
    <cellStyle name="20% - Accent6 5 2 2 2 3 2" xfId="3718"/>
    <cellStyle name="20% - Accent6 5 2 2 2 3 2 2" xfId="3719"/>
    <cellStyle name="20% - Accent6 5 2 2 2 3 3" xfId="3720"/>
    <cellStyle name="20% - Accent6 5 2 2 2 4" xfId="3721"/>
    <cellStyle name="20% - Accent6 5 2 2 2 4 2" xfId="3722"/>
    <cellStyle name="20% - Accent6 5 2 2 2 5" xfId="3723"/>
    <cellStyle name="20% - Accent6 5 2 2 3" xfId="3724"/>
    <cellStyle name="20% - Accent6 5 2 2 3 2" xfId="3725"/>
    <cellStyle name="20% - Accent6 5 2 2 3 2 2" xfId="3726"/>
    <cellStyle name="20% - Accent6 5 2 2 3 2 2 2" xfId="3727"/>
    <cellStyle name="20% - Accent6 5 2 2 3 2 3" xfId="3728"/>
    <cellStyle name="20% - Accent6 5 2 2 3 3" xfId="3729"/>
    <cellStyle name="20% - Accent6 5 2 2 3 3 2" xfId="3730"/>
    <cellStyle name="20% - Accent6 5 2 2 3 4" xfId="3731"/>
    <cellStyle name="20% - Accent6 5 2 2 4" xfId="3732"/>
    <cellStyle name="20% - Accent6 5 2 2 4 2" xfId="3733"/>
    <cellStyle name="20% - Accent6 5 2 2 4 2 2" xfId="3734"/>
    <cellStyle name="20% - Accent6 5 2 2 4 3" xfId="3735"/>
    <cellStyle name="20% - Accent6 5 2 2 5" xfId="3736"/>
    <cellStyle name="20% - Accent6 5 2 2 5 2" xfId="3737"/>
    <cellStyle name="20% - Accent6 5 2 2 6" xfId="3738"/>
    <cellStyle name="20% - Accent6 5 2 3" xfId="3739"/>
    <cellStyle name="20% - Accent6 5 2 3 2" xfId="3740"/>
    <cellStyle name="20% - Accent6 5 2 3 2 2" xfId="3741"/>
    <cellStyle name="20% - Accent6 5 2 3 2 2 2" xfId="3742"/>
    <cellStyle name="20% - Accent6 5 2 3 2 2 2 2" xfId="3743"/>
    <cellStyle name="20% - Accent6 5 2 3 2 2 3" xfId="3744"/>
    <cellStyle name="20% - Accent6 5 2 3 2 3" xfId="3745"/>
    <cellStyle name="20% - Accent6 5 2 3 2 3 2" xfId="3746"/>
    <cellStyle name="20% - Accent6 5 2 3 2 4" xfId="3747"/>
    <cellStyle name="20% - Accent6 5 2 3 3" xfId="3748"/>
    <cellStyle name="20% - Accent6 5 2 3 3 2" xfId="3749"/>
    <cellStyle name="20% - Accent6 5 2 3 3 2 2" xfId="3750"/>
    <cellStyle name="20% - Accent6 5 2 3 3 3" xfId="3751"/>
    <cellStyle name="20% - Accent6 5 2 3 4" xfId="3752"/>
    <cellStyle name="20% - Accent6 5 2 3 4 2" xfId="3753"/>
    <cellStyle name="20% - Accent6 5 2 3 5" xfId="3754"/>
    <cellStyle name="20% - Accent6 5 2 4" xfId="3755"/>
    <cellStyle name="20% - Accent6 5 2 4 2" xfId="3756"/>
    <cellStyle name="20% - Accent6 5 2 4 2 2" xfId="3757"/>
    <cellStyle name="20% - Accent6 5 2 4 2 2 2" xfId="3758"/>
    <cellStyle name="20% - Accent6 5 2 4 2 3" xfId="3759"/>
    <cellStyle name="20% - Accent6 5 2 4 3" xfId="3760"/>
    <cellStyle name="20% - Accent6 5 2 4 3 2" xfId="3761"/>
    <cellStyle name="20% - Accent6 5 2 4 4" xfId="3762"/>
    <cellStyle name="20% - Accent6 5 2 5" xfId="3763"/>
    <cellStyle name="20% - Accent6 5 2 5 2" xfId="3764"/>
    <cellStyle name="20% - Accent6 5 2 5 2 2" xfId="3765"/>
    <cellStyle name="20% - Accent6 5 2 5 3" xfId="3766"/>
    <cellStyle name="20% - Accent6 5 2 6" xfId="3767"/>
    <cellStyle name="20% - Accent6 5 2 6 2" xfId="3768"/>
    <cellStyle name="20% - Accent6 5 2 7" xfId="3769"/>
    <cellStyle name="20% - Accent6 5 3" xfId="3770"/>
    <cellStyle name="20% - Accent6 5 3 2" xfId="3771"/>
    <cellStyle name="20% - Accent6 5 3 2 2" xfId="3772"/>
    <cellStyle name="20% - Accent6 5 3 2 2 2" xfId="3773"/>
    <cellStyle name="20% - Accent6 5 3 2 2 2 2" xfId="3774"/>
    <cellStyle name="20% - Accent6 5 3 2 2 2 2 2" xfId="3775"/>
    <cellStyle name="20% - Accent6 5 3 2 2 2 3" xfId="3776"/>
    <cellStyle name="20% - Accent6 5 3 2 2 3" xfId="3777"/>
    <cellStyle name="20% - Accent6 5 3 2 2 3 2" xfId="3778"/>
    <cellStyle name="20% - Accent6 5 3 2 2 4" xfId="3779"/>
    <cellStyle name="20% - Accent6 5 3 2 3" xfId="3780"/>
    <cellStyle name="20% - Accent6 5 3 2 3 2" xfId="3781"/>
    <cellStyle name="20% - Accent6 5 3 2 3 2 2" xfId="3782"/>
    <cellStyle name="20% - Accent6 5 3 2 3 3" xfId="3783"/>
    <cellStyle name="20% - Accent6 5 3 2 4" xfId="3784"/>
    <cellStyle name="20% - Accent6 5 3 2 4 2" xfId="3785"/>
    <cellStyle name="20% - Accent6 5 3 2 5" xfId="3786"/>
    <cellStyle name="20% - Accent6 5 3 3" xfId="3787"/>
    <cellStyle name="20% - Accent6 5 3 3 2" xfId="3788"/>
    <cellStyle name="20% - Accent6 5 3 3 2 2" xfId="3789"/>
    <cellStyle name="20% - Accent6 5 3 3 2 2 2" xfId="3790"/>
    <cellStyle name="20% - Accent6 5 3 3 2 3" xfId="3791"/>
    <cellStyle name="20% - Accent6 5 3 3 3" xfId="3792"/>
    <cellStyle name="20% - Accent6 5 3 3 3 2" xfId="3793"/>
    <cellStyle name="20% - Accent6 5 3 3 4" xfId="3794"/>
    <cellStyle name="20% - Accent6 5 3 4" xfId="3795"/>
    <cellStyle name="20% - Accent6 5 3 4 2" xfId="3796"/>
    <cellStyle name="20% - Accent6 5 3 4 2 2" xfId="3797"/>
    <cellStyle name="20% - Accent6 5 3 4 3" xfId="3798"/>
    <cellStyle name="20% - Accent6 5 3 5" xfId="3799"/>
    <cellStyle name="20% - Accent6 5 3 5 2" xfId="3800"/>
    <cellStyle name="20% - Accent6 5 3 6" xfId="3801"/>
    <cellStyle name="20% - Accent6 5 4" xfId="3802"/>
    <cellStyle name="20% - Accent6 5 4 2" xfId="3803"/>
    <cellStyle name="20% - Accent6 5 4 2 2" xfId="3804"/>
    <cellStyle name="20% - Accent6 5 4 2 2 2" xfId="3805"/>
    <cellStyle name="20% - Accent6 5 4 2 2 2 2" xfId="3806"/>
    <cellStyle name="20% - Accent6 5 4 2 2 3" xfId="3807"/>
    <cellStyle name="20% - Accent6 5 4 2 3" xfId="3808"/>
    <cellStyle name="20% - Accent6 5 4 2 3 2" xfId="3809"/>
    <cellStyle name="20% - Accent6 5 4 2 4" xfId="3810"/>
    <cellStyle name="20% - Accent6 5 4 3" xfId="3811"/>
    <cellStyle name="20% - Accent6 5 4 3 2" xfId="3812"/>
    <cellStyle name="20% - Accent6 5 4 3 2 2" xfId="3813"/>
    <cellStyle name="20% - Accent6 5 4 3 3" xfId="3814"/>
    <cellStyle name="20% - Accent6 5 4 4" xfId="3815"/>
    <cellStyle name="20% - Accent6 5 4 4 2" xfId="3816"/>
    <cellStyle name="20% - Accent6 5 4 5" xfId="3817"/>
    <cellStyle name="20% - Accent6 5 5" xfId="3818"/>
    <cellStyle name="20% - Accent6 5 5 2" xfId="3819"/>
    <cellStyle name="20% - Accent6 5 5 2 2" xfId="3820"/>
    <cellStyle name="20% - Accent6 5 5 2 2 2" xfId="3821"/>
    <cellStyle name="20% - Accent6 5 5 2 3" xfId="3822"/>
    <cellStyle name="20% - Accent6 5 5 3" xfId="3823"/>
    <cellStyle name="20% - Accent6 5 5 3 2" xfId="3824"/>
    <cellStyle name="20% - Accent6 5 5 4" xfId="3825"/>
    <cellStyle name="20% - Accent6 5 6" xfId="3826"/>
    <cellStyle name="20% - Accent6 5 6 2" xfId="3827"/>
    <cellStyle name="20% - Accent6 5 6 2 2" xfId="3828"/>
    <cellStyle name="20% - Accent6 5 6 3" xfId="3829"/>
    <cellStyle name="20% - Accent6 5 7" xfId="3830"/>
    <cellStyle name="20% - Accent6 5 7 2" xfId="3831"/>
    <cellStyle name="20% - Accent6 5 8" xfId="3832"/>
    <cellStyle name="20% - Accent6 6" xfId="3833"/>
    <cellStyle name="20% - Accent6 7" xfId="3834"/>
    <cellStyle name="20% - Accent6 8" xfId="3835"/>
    <cellStyle name="20% - Accent6 9" xfId="3836"/>
    <cellStyle name="20% - Accent6 9 2" xfId="3837"/>
    <cellStyle name="20% - Accent6 9 2 2" xfId="3838"/>
    <cellStyle name="20% - Accent6 9 2 2 2" xfId="3839"/>
    <cellStyle name="20% - Accent6 9 2 2 2 2" xfId="3840"/>
    <cellStyle name="20% - Accent6 9 2 2 3" xfId="3841"/>
    <cellStyle name="20% - Accent6 9 2 3" xfId="3842"/>
    <cellStyle name="20% - Accent6 9 2 3 2" xfId="3843"/>
    <cellStyle name="20% - Accent6 9 2 4" xfId="3844"/>
    <cellStyle name="20% - Accent6 9 3" xfId="3845"/>
    <cellStyle name="20% - Accent6 9 3 2" xfId="3846"/>
    <cellStyle name="20% - Accent6 9 3 2 2" xfId="3847"/>
    <cellStyle name="20% - Accent6 9 3 3" xfId="3848"/>
    <cellStyle name="20% - Accent6 9 4" xfId="3849"/>
    <cellStyle name="20% - Accent6 9 4 2" xfId="3850"/>
    <cellStyle name="20% - Accent6 9 5" xfId="3851"/>
    <cellStyle name="40% - Accent1 10" xfId="3852"/>
    <cellStyle name="40% - Accent1 11" xfId="3853"/>
    <cellStyle name="40% - Accent1 11 2" xfId="3854"/>
    <cellStyle name="40% - Accent1 11 2 2" xfId="3855"/>
    <cellStyle name="40% - Accent1 11 3" xfId="3856"/>
    <cellStyle name="40% - Accent1 12" xfId="3857"/>
    <cellStyle name="40% - Accent1 12 2" xfId="3858"/>
    <cellStyle name="40% - Accent1 12 2 2" xfId="3859"/>
    <cellStyle name="40% - Accent1 12 3" xfId="3860"/>
    <cellStyle name="40% - Accent1 2" xfId="41"/>
    <cellStyle name="40% - Accent1 2 2" xfId="42"/>
    <cellStyle name="40% - Accent1 2 2 2" xfId="3861"/>
    <cellStyle name="40% - Accent1 2 2 2 2" xfId="3862"/>
    <cellStyle name="40% - Accent1 2 2 2 2 2" xfId="3863"/>
    <cellStyle name="40% - Accent1 2 2 2 2 2 2" xfId="3864"/>
    <cellStyle name="40% - Accent1 2 2 2 2 2 2 2" xfId="3865"/>
    <cellStyle name="40% - Accent1 2 2 2 2 2 2 2 2" xfId="3866"/>
    <cellStyle name="40% - Accent1 2 2 2 2 2 2 3" xfId="3867"/>
    <cellStyle name="40% - Accent1 2 2 2 2 2 3" xfId="3868"/>
    <cellStyle name="40% - Accent1 2 2 2 2 2 3 2" xfId="3869"/>
    <cellStyle name="40% - Accent1 2 2 2 2 2 4" xfId="3870"/>
    <cellStyle name="40% - Accent1 2 2 2 2 3" xfId="3871"/>
    <cellStyle name="40% - Accent1 2 2 2 2 3 2" xfId="3872"/>
    <cellStyle name="40% - Accent1 2 2 2 2 3 2 2" xfId="3873"/>
    <cellStyle name="40% - Accent1 2 2 2 2 3 3" xfId="3874"/>
    <cellStyle name="40% - Accent1 2 2 2 2 4" xfId="3875"/>
    <cellStyle name="40% - Accent1 2 2 2 2 4 2" xfId="3876"/>
    <cellStyle name="40% - Accent1 2 2 2 2 5" xfId="3877"/>
    <cellStyle name="40% - Accent1 2 2 2 3" xfId="3878"/>
    <cellStyle name="40% - Accent1 2 2 2 3 2" xfId="3879"/>
    <cellStyle name="40% - Accent1 2 2 2 3 2 2" xfId="3880"/>
    <cellStyle name="40% - Accent1 2 2 2 3 2 2 2" xfId="3881"/>
    <cellStyle name="40% - Accent1 2 2 2 3 2 3" xfId="3882"/>
    <cellStyle name="40% - Accent1 2 2 2 3 3" xfId="3883"/>
    <cellStyle name="40% - Accent1 2 2 2 3 3 2" xfId="3884"/>
    <cellStyle name="40% - Accent1 2 2 2 3 4" xfId="3885"/>
    <cellStyle name="40% - Accent1 2 2 2 4" xfId="3886"/>
    <cellStyle name="40% - Accent1 2 2 2 4 2" xfId="3887"/>
    <cellStyle name="40% - Accent1 2 2 2 4 2 2" xfId="3888"/>
    <cellStyle name="40% - Accent1 2 2 2 4 3" xfId="3889"/>
    <cellStyle name="40% - Accent1 2 2 2 5" xfId="3890"/>
    <cellStyle name="40% - Accent1 2 2 2 5 2" xfId="3891"/>
    <cellStyle name="40% - Accent1 2 2 2 6" xfId="3892"/>
    <cellStyle name="40% - Accent1 2 2 3" xfId="3893"/>
    <cellStyle name="40% - Accent1 2 2 3 2" xfId="3894"/>
    <cellStyle name="40% - Accent1 2 2 3 2 2" xfId="3895"/>
    <cellStyle name="40% - Accent1 2 2 3 2 2 2" xfId="3896"/>
    <cellStyle name="40% - Accent1 2 2 3 2 2 2 2" xfId="3897"/>
    <cellStyle name="40% - Accent1 2 2 3 2 2 3" xfId="3898"/>
    <cellStyle name="40% - Accent1 2 2 3 2 3" xfId="3899"/>
    <cellStyle name="40% - Accent1 2 2 3 2 3 2" xfId="3900"/>
    <cellStyle name="40% - Accent1 2 2 3 2 4" xfId="3901"/>
    <cellStyle name="40% - Accent1 2 2 3 3" xfId="3902"/>
    <cellStyle name="40% - Accent1 2 2 3 3 2" xfId="3903"/>
    <cellStyle name="40% - Accent1 2 2 3 3 2 2" xfId="3904"/>
    <cellStyle name="40% - Accent1 2 2 3 3 3" xfId="3905"/>
    <cellStyle name="40% - Accent1 2 2 3 4" xfId="3906"/>
    <cellStyle name="40% - Accent1 2 2 3 4 2" xfId="3907"/>
    <cellStyle name="40% - Accent1 2 2 3 5" xfId="3908"/>
    <cellStyle name="40% - Accent1 2 2 4" xfId="3909"/>
    <cellStyle name="40% - Accent1 2 2 4 2" xfId="3910"/>
    <cellStyle name="40% - Accent1 2 2 4 2 2" xfId="3911"/>
    <cellStyle name="40% - Accent1 2 2 4 2 2 2" xfId="3912"/>
    <cellStyle name="40% - Accent1 2 2 4 2 3" xfId="3913"/>
    <cellStyle name="40% - Accent1 2 2 4 3" xfId="3914"/>
    <cellStyle name="40% - Accent1 2 2 4 3 2" xfId="3915"/>
    <cellStyle name="40% - Accent1 2 2 4 4" xfId="3916"/>
    <cellStyle name="40% - Accent1 2 2 5" xfId="3917"/>
    <cellStyle name="40% - Accent1 2 2 5 2" xfId="3918"/>
    <cellStyle name="40% - Accent1 2 2 5 2 2" xfId="3919"/>
    <cellStyle name="40% - Accent1 2 2 5 3" xfId="3920"/>
    <cellStyle name="40% - Accent1 2 2 6" xfId="3921"/>
    <cellStyle name="40% - Accent1 2 2 6 2" xfId="3922"/>
    <cellStyle name="40% - Accent1 2 2 7" xfId="3923"/>
    <cellStyle name="40% - Accent1 2 3" xfId="43"/>
    <cellStyle name="40% - Accent1 2 3 2" xfId="3924"/>
    <cellStyle name="40% - Accent1 2 3 2 2" xfId="3925"/>
    <cellStyle name="40% - Accent1 2 3 2 2 2" xfId="3926"/>
    <cellStyle name="40% - Accent1 2 3 2 2 2 2" xfId="3927"/>
    <cellStyle name="40% - Accent1 2 3 2 2 2 2 2" xfId="3928"/>
    <cellStyle name="40% - Accent1 2 3 2 2 2 3" xfId="3929"/>
    <cellStyle name="40% - Accent1 2 3 2 2 3" xfId="3930"/>
    <cellStyle name="40% - Accent1 2 3 2 2 3 2" xfId="3931"/>
    <cellStyle name="40% - Accent1 2 3 2 2 4" xfId="3932"/>
    <cellStyle name="40% - Accent1 2 3 2 3" xfId="3933"/>
    <cellStyle name="40% - Accent1 2 3 2 3 2" xfId="3934"/>
    <cellStyle name="40% - Accent1 2 3 2 3 2 2" xfId="3935"/>
    <cellStyle name="40% - Accent1 2 3 2 3 3" xfId="3936"/>
    <cellStyle name="40% - Accent1 2 3 2 4" xfId="3937"/>
    <cellStyle name="40% - Accent1 2 3 2 4 2" xfId="3938"/>
    <cellStyle name="40% - Accent1 2 3 2 5" xfId="3939"/>
    <cellStyle name="40% - Accent1 2 3 3" xfId="3940"/>
    <cellStyle name="40% - Accent1 2 3 3 2" xfId="3941"/>
    <cellStyle name="40% - Accent1 2 3 3 2 2" xfId="3942"/>
    <cellStyle name="40% - Accent1 2 3 3 2 2 2" xfId="3943"/>
    <cellStyle name="40% - Accent1 2 3 3 2 3" xfId="3944"/>
    <cellStyle name="40% - Accent1 2 3 3 3" xfId="3945"/>
    <cellStyle name="40% - Accent1 2 3 3 3 2" xfId="3946"/>
    <cellStyle name="40% - Accent1 2 3 3 4" xfId="3947"/>
    <cellStyle name="40% - Accent1 2 3 4" xfId="3948"/>
    <cellStyle name="40% - Accent1 2 3 4 2" xfId="3949"/>
    <cellStyle name="40% - Accent1 2 3 4 2 2" xfId="3950"/>
    <cellStyle name="40% - Accent1 2 3 4 3" xfId="3951"/>
    <cellStyle name="40% - Accent1 2 3 5" xfId="3952"/>
    <cellStyle name="40% - Accent1 2 3 5 2" xfId="3953"/>
    <cellStyle name="40% - Accent1 2 3 6" xfId="3954"/>
    <cellStyle name="40% - Accent1 2 4" xfId="44"/>
    <cellStyle name="40% - Accent1 2 5" xfId="45"/>
    <cellStyle name="40% - Accent1 2 5 2" xfId="3955"/>
    <cellStyle name="40% - Accent1 2 5 2 2" xfId="3956"/>
    <cellStyle name="40% - Accent1 2 5 2 2 2" xfId="3957"/>
    <cellStyle name="40% - Accent1 2 5 2 2 2 2" xfId="3958"/>
    <cellStyle name="40% - Accent1 2 5 2 2 3" xfId="3959"/>
    <cellStyle name="40% - Accent1 2 5 2 3" xfId="3960"/>
    <cellStyle name="40% - Accent1 2 5 2 3 2" xfId="3961"/>
    <cellStyle name="40% - Accent1 2 5 2 4" xfId="3962"/>
    <cellStyle name="40% - Accent1 2 5 3" xfId="3963"/>
    <cellStyle name="40% - Accent1 2 5 3 2" xfId="3964"/>
    <cellStyle name="40% - Accent1 2 5 3 2 2" xfId="3965"/>
    <cellStyle name="40% - Accent1 2 5 3 3" xfId="3966"/>
    <cellStyle name="40% - Accent1 2 5 4" xfId="3967"/>
    <cellStyle name="40% - Accent1 2 5 4 2" xfId="3968"/>
    <cellStyle name="40% - Accent1 2 5 5" xfId="3969"/>
    <cellStyle name="40% - Accent1 2 6" xfId="3970"/>
    <cellStyle name="40% - Accent1 2 6 2" xfId="3971"/>
    <cellStyle name="40% - Accent1 2 6 2 2" xfId="3972"/>
    <cellStyle name="40% - Accent1 2 6 2 2 2" xfId="3973"/>
    <cellStyle name="40% - Accent1 2 6 2 3" xfId="3974"/>
    <cellStyle name="40% - Accent1 2 6 3" xfId="3975"/>
    <cellStyle name="40% - Accent1 2 6 3 2" xfId="3976"/>
    <cellStyle name="40% - Accent1 2 6 4" xfId="3977"/>
    <cellStyle name="40% - Accent1 2 7" xfId="3978"/>
    <cellStyle name="40% - Accent1 2 7 2" xfId="3979"/>
    <cellStyle name="40% - Accent1 2 7 2 2" xfId="3980"/>
    <cellStyle name="40% - Accent1 2 7 3" xfId="3981"/>
    <cellStyle name="40% - Accent1 2 8" xfId="3982"/>
    <cellStyle name="40% - Accent1 2 8 2" xfId="3983"/>
    <cellStyle name="40% - Accent1 2 9" xfId="3984"/>
    <cellStyle name="40% - Accent1 3" xfId="46"/>
    <cellStyle name="40% - Accent1 3 2" xfId="3985"/>
    <cellStyle name="40% - Accent1 3 2 2" xfId="3986"/>
    <cellStyle name="40% - Accent1 3 2 2 2" xfId="3987"/>
    <cellStyle name="40% - Accent1 3 2 2 2 2" xfId="3988"/>
    <cellStyle name="40% - Accent1 3 2 2 2 2 2" xfId="3989"/>
    <cellStyle name="40% - Accent1 3 2 2 2 2 2 2" xfId="3990"/>
    <cellStyle name="40% - Accent1 3 2 2 2 2 2 2 2" xfId="3991"/>
    <cellStyle name="40% - Accent1 3 2 2 2 2 2 3" xfId="3992"/>
    <cellStyle name="40% - Accent1 3 2 2 2 2 3" xfId="3993"/>
    <cellStyle name="40% - Accent1 3 2 2 2 2 3 2" xfId="3994"/>
    <cellStyle name="40% - Accent1 3 2 2 2 2 4" xfId="3995"/>
    <cellStyle name="40% - Accent1 3 2 2 2 3" xfId="3996"/>
    <cellStyle name="40% - Accent1 3 2 2 2 3 2" xfId="3997"/>
    <cellStyle name="40% - Accent1 3 2 2 2 3 2 2" xfId="3998"/>
    <cellStyle name="40% - Accent1 3 2 2 2 3 3" xfId="3999"/>
    <cellStyle name="40% - Accent1 3 2 2 2 4" xfId="4000"/>
    <cellStyle name="40% - Accent1 3 2 2 2 4 2" xfId="4001"/>
    <cellStyle name="40% - Accent1 3 2 2 2 5" xfId="4002"/>
    <cellStyle name="40% - Accent1 3 2 2 3" xfId="4003"/>
    <cellStyle name="40% - Accent1 3 2 2 3 2" xfId="4004"/>
    <cellStyle name="40% - Accent1 3 2 2 3 2 2" xfId="4005"/>
    <cellStyle name="40% - Accent1 3 2 2 3 2 2 2" xfId="4006"/>
    <cellStyle name="40% - Accent1 3 2 2 3 2 3" xfId="4007"/>
    <cellStyle name="40% - Accent1 3 2 2 3 3" xfId="4008"/>
    <cellStyle name="40% - Accent1 3 2 2 3 3 2" xfId="4009"/>
    <cellStyle name="40% - Accent1 3 2 2 3 4" xfId="4010"/>
    <cellStyle name="40% - Accent1 3 2 2 4" xfId="4011"/>
    <cellStyle name="40% - Accent1 3 2 2 4 2" xfId="4012"/>
    <cellStyle name="40% - Accent1 3 2 2 4 2 2" xfId="4013"/>
    <cellStyle name="40% - Accent1 3 2 2 4 3" xfId="4014"/>
    <cellStyle name="40% - Accent1 3 2 2 5" xfId="4015"/>
    <cellStyle name="40% - Accent1 3 2 2 5 2" xfId="4016"/>
    <cellStyle name="40% - Accent1 3 2 2 6" xfId="4017"/>
    <cellStyle name="40% - Accent1 3 2 3" xfId="4018"/>
    <cellStyle name="40% - Accent1 3 2 3 2" xfId="4019"/>
    <cellStyle name="40% - Accent1 3 2 3 2 2" xfId="4020"/>
    <cellStyle name="40% - Accent1 3 2 3 2 2 2" xfId="4021"/>
    <cellStyle name="40% - Accent1 3 2 3 2 2 2 2" xfId="4022"/>
    <cellStyle name="40% - Accent1 3 2 3 2 2 3" xfId="4023"/>
    <cellStyle name="40% - Accent1 3 2 3 2 3" xfId="4024"/>
    <cellStyle name="40% - Accent1 3 2 3 2 3 2" xfId="4025"/>
    <cellStyle name="40% - Accent1 3 2 3 2 4" xfId="4026"/>
    <cellStyle name="40% - Accent1 3 2 3 3" xfId="4027"/>
    <cellStyle name="40% - Accent1 3 2 3 3 2" xfId="4028"/>
    <cellStyle name="40% - Accent1 3 2 3 3 2 2" xfId="4029"/>
    <cellStyle name="40% - Accent1 3 2 3 3 3" xfId="4030"/>
    <cellStyle name="40% - Accent1 3 2 3 4" xfId="4031"/>
    <cellStyle name="40% - Accent1 3 2 3 4 2" xfId="4032"/>
    <cellStyle name="40% - Accent1 3 2 3 5" xfId="4033"/>
    <cellStyle name="40% - Accent1 3 2 4" xfId="4034"/>
    <cellStyle name="40% - Accent1 3 2 4 2" xfId="4035"/>
    <cellStyle name="40% - Accent1 3 2 4 2 2" xfId="4036"/>
    <cellStyle name="40% - Accent1 3 2 4 2 2 2" xfId="4037"/>
    <cellStyle name="40% - Accent1 3 2 4 2 3" xfId="4038"/>
    <cellStyle name="40% - Accent1 3 2 4 3" xfId="4039"/>
    <cellStyle name="40% - Accent1 3 2 4 3 2" xfId="4040"/>
    <cellStyle name="40% - Accent1 3 2 4 4" xfId="4041"/>
    <cellStyle name="40% - Accent1 3 2 5" xfId="4042"/>
    <cellStyle name="40% - Accent1 3 2 5 2" xfId="4043"/>
    <cellStyle name="40% - Accent1 3 2 5 2 2" xfId="4044"/>
    <cellStyle name="40% - Accent1 3 2 5 3" xfId="4045"/>
    <cellStyle name="40% - Accent1 3 2 6" xfId="4046"/>
    <cellStyle name="40% - Accent1 3 2 6 2" xfId="4047"/>
    <cellStyle name="40% - Accent1 3 2 7" xfId="4048"/>
    <cellStyle name="40% - Accent1 3 3" xfId="4049"/>
    <cellStyle name="40% - Accent1 3 3 2" xfId="4050"/>
    <cellStyle name="40% - Accent1 3 3 2 2" xfId="4051"/>
    <cellStyle name="40% - Accent1 3 3 2 2 2" xfId="4052"/>
    <cellStyle name="40% - Accent1 3 3 2 2 2 2" xfId="4053"/>
    <cellStyle name="40% - Accent1 3 3 2 2 2 2 2" xfId="4054"/>
    <cellStyle name="40% - Accent1 3 3 2 2 2 3" xfId="4055"/>
    <cellStyle name="40% - Accent1 3 3 2 2 3" xfId="4056"/>
    <cellStyle name="40% - Accent1 3 3 2 2 3 2" xfId="4057"/>
    <cellStyle name="40% - Accent1 3 3 2 2 4" xfId="4058"/>
    <cellStyle name="40% - Accent1 3 3 2 3" xfId="4059"/>
    <cellStyle name="40% - Accent1 3 3 2 3 2" xfId="4060"/>
    <cellStyle name="40% - Accent1 3 3 2 3 2 2" xfId="4061"/>
    <cellStyle name="40% - Accent1 3 3 2 3 3" xfId="4062"/>
    <cellStyle name="40% - Accent1 3 3 2 4" xfId="4063"/>
    <cellStyle name="40% - Accent1 3 3 2 4 2" xfId="4064"/>
    <cellStyle name="40% - Accent1 3 3 2 5" xfId="4065"/>
    <cellStyle name="40% - Accent1 3 3 3" xfId="4066"/>
    <cellStyle name="40% - Accent1 3 3 3 2" xfId="4067"/>
    <cellStyle name="40% - Accent1 3 3 3 2 2" xfId="4068"/>
    <cellStyle name="40% - Accent1 3 3 3 2 2 2" xfId="4069"/>
    <cellStyle name="40% - Accent1 3 3 3 2 3" xfId="4070"/>
    <cellStyle name="40% - Accent1 3 3 3 3" xfId="4071"/>
    <cellStyle name="40% - Accent1 3 3 3 3 2" xfId="4072"/>
    <cellStyle name="40% - Accent1 3 3 3 4" xfId="4073"/>
    <cellStyle name="40% - Accent1 3 3 4" xfId="4074"/>
    <cellStyle name="40% - Accent1 3 3 4 2" xfId="4075"/>
    <cellStyle name="40% - Accent1 3 3 4 2 2" xfId="4076"/>
    <cellStyle name="40% - Accent1 3 3 4 3" xfId="4077"/>
    <cellStyle name="40% - Accent1 3 3 5" xfId="4078"/>
    <cellStyle name="40% - Accent1 3 3 5 2" xfId="4079"/>
    <cellStyle name="40% - Accent1 3 3 6" xfId="4080"/>
    <cellStyle name="40% - Accent1 3 4" xfId="4081"/>
    <cellStyle name="40% - Accent1 3 4 2" xfId="4082"/>
    <cellStyle name="40% - Accent1 3 4 2 2" xfId="4083"/>
    <cellStyle name="40% - Accent1 3 4 2 2 2" xfId="4084"/>
    <cellStyle name="40% - Accent1 3 4 2 2 2 2" xfId="4085"/>
    <cellStyle name="40% - Accent1 3 4 2 2 3" xfId="4086"/>
    <cellStyle name="40% - Accent1 3 4 2 3" xfId="4087"/>
    <cellStyle name="40% - Accent1 3 4 2 3 2" xfId="4088"/>
    <cellStyle name="40% - Accent1 3 4 2 4" xfId="4089"/>
    <cellStyle name="40% - Accent1 3 4 3" xfId="4090"/>
    <cellStyle name="40% - Accent1 3 4 3 2" xfId="4091"/>
    <cellStyle name="40% - Accent1 3 4 3 2 2" xfId="4092"/>
    <cellStyle name="40% - Accent1 3 4 3 3" xfId="4093"/>
    <cellStyle name="40% - Accent1 3 4 4" xfId="4094"/>
    <cellStyle name="40% - Accent1 3 4 4 2" xfId="4095"/>
    <cellStyle name="40% - Accent1 3 4 5" xfId="4096"/>
    <cellStyle name="40% - Accent1 3 5" xfId="4097"/>
    <cellStyle name="40% - Accent1 3 5 2" xfId="4098"/>
    <cellStyle name="40% - Accent1 3 5 2 2" xfId="4099"/>
    <cellStyle name="40% - Accent1 3 5 2 2 2" xfId="4100"/>
    <cellStyle name="40% - Accent1 3 5 2 3" xfId="4101"/>
    <cellStyle name="40% - Accent1 3 5 3" xfId="4102"/>
    <cellStyle name="40% - Accent1 3 5 3 2" xfId="4103"/>
    <cellStyle name="40% - Accent1 3 5 4" xfId="4104"/>
    <cellStyle name="40% - Accent1 3 6" xfId="4105"/>
    <cellStyle name="40% - Accent1 3 6 2" xfId="4106"/>
    <cellStyle name="40% - Accent1 3 6 2 2" xfId="4107"/>
    <cellStyle name="40% - Accent1 3 6 3" xfId="4108"/>
    <cellStyle name="40% - Accent1 3 7" xfId="4109"/>
    <cellStyle name="40% - Accent1 3 7 2" xfId="4110"/>
    <cellStyle name="40% - Accent1 3 8" xfId="4111"/>
    <cellStyle name="40% - Accent1 4" xfId="4112"/>
    <cellStyle name="40% - Accent1 4 2" xfId="4113"/>
    <cellStyle name="40% - Accent1 4 2 2" xfId="4114"/>
    <cellStyle name="40% - Accent1 4 2 2 2" xfId="4115"/>
    <cellStyle name="40% - Accent1 4 2 2 2 2" xfId="4116"/>
    <cellStyle name="40% - Accent1 4 2 2 2 2 2" xfId="4117"/>
    <cellStyle name="40% - Accent1 4 2 2 2 2 2 2" xfId="4118"/>
    <cellStyle name="40% - Accent1 4 2 2 2 2 2 2 2" xfId="4119"/>
    <cellStyle name="40% - Accent1 4 2 2 2 2 2 3" xfId="4120"/>
    <cellStyle name="40% - Accent1 4 2 2 2 2 3" xfId="4121"/>
    <cellStyle name="40% - Accent1 4 2 2 2 2 3 2" xfId="4122"/>
    <cellStyle name="40% - Accent1 4 2 2 2 2 4" xfId="4123"/>
    <cellStyle name="40% - Accent1 4 2 2 2 3" xfId="4124"/>
    <cellStyle name="40% - Accent1 4 2 2 2 3 2" xfId="4125"/>
    <cellStyle name="40% - Accent1 4 2 2 2 3 2 2" xfId="4126"/>
    <cellStyle name="40% - Accent1 4 2 2 2 3 3" xfId="4127"/>
    <cellStyle name="40% - Accent1 4 2 2 2 4" xfId="4128"/>
    <cellStyle name="40% - Accent1 4 2 2 2 4 2" xfId="4129"/>
    <cellStyle name="40% - Accent1 4 2 2 2 5" xfId="4130"/>
    <cellStyle name="40% - Accent1 4 2 2 3" xfId="4131"/>
    <cellStyle name="40% - Accent1 4 2 2 3 2" xfId="4132"/>
    <cellStyle name="40% - Accent1 4 2 2 3 2 2" xfId="4133"/>
    <cellStyle name="40% - Accent1 4 2 2 3 2 2 2" xfId="4134"/>
    <cellStyle name="40% - Accent1 4 2 2 3 2 3" xfId="4135"/>
    <cellStyle name="40% - Accent1 4 2 2 3 3" xfId="4136"/>
    <cellStyle name="40% - Accent1 4 2 2 3 3 2" xfId="4137"/>
    <cellStyle name="40% - Accent1 4 2 2 3 4" xfId="4138"/>
    <cellStyle name="40% - Accent1 4 2 2 4" xfId="4139"/>
    <cellStyle name="40% - Accent1 4 2 2 4 2" xfId="4140"/>
    <cellStyle name="40% - Accent1 4 2 2 4 2 2" xfId="4141"/>
    <cellStyle name="40% - Accent1 4 2 2 4 3" xfId="4142"/>
    <cellStyle name="40% - Accent1 4 2 2 5" xfId="4143"/>
    <cellStyle name="40% - Accent1 4 2 2 5 2" xfId="4144"/>
    <cellStyle name="40% - Accent1 4 2 2 6" xfId="4145"/>
    <cellStyle name="40% - Accent1 4 2 3" xfId="4146"/>
    <cellStyle name="40% - Accent1 4 2 3 2" xfId="4147"/>
    <cellStyle name="40% - Accent1 4 2 3 2 2" xfId="4148"/>
    <cellStyle name="40% - Accent1 4 2 3 2 2 2" xfId="4149"/>
    <cellStyle name="40% - Accent1 4 2 3 2 2 2 2" xfId="4150"/>
    <cellStyle name="40% - Accent1 4 2 3 2 2 3" xfId="4151"/>
    <cellStyle name="40% - Accent1 4 2 3 2 3" xfId="4152"/>
    <cellStyle name="40% - Accent1 4 2 3 2 3 2" xfId="4153"/>
    <cellStyle name="40% - Accent1 4 2 3 2 4" xfId="4154"/>
    <cellStyle name="40% - Accent1 4 2 3 3" xfId="4155"/>
    <cellStyle name="40% - Accent1 4 2 3 3 2" xfId="4156"/>
    <cellStyle name="40% - Accent1 4 2 3 3 2 2" xfId="4157"/>
    <cellStyle name="40% - Accent1 4 2 3 3 3" xfId="4158"/>
    <cellStyle name="40% - Accent1 4 2 3 4" xfId="4159"/>
    <cellStyle name="40% - Accent1 4 2 3 4 2" xfId="4160"/>
    <cellStyle name="40% - Accent1 4 2 3 5" xfId="4161"/>
    <cellStyle name="40% - Accent1 4 2 4" xfId="4162"/>
    <cellStyle name="40% - Accent1 4 2 4 2" xfId="4163"/>
    <cellStyle name="40% - Accent1 4 2 4 2 2" xfId="4164"/>
    <cellStyle name="40% - Accent1 4 2 4 2 2 2" xfId="4165"/>
    <cellStyle name="40% - Accent1 4 2 4 2 3" xfId="4166"/>
    <cellStyle name="40% - Accent1 4 2 4 3" xfId="4167"/>
    <cellStyle name="40% - Accent1 4 2 4 3 2" xfId="4168"/>
    <cellStyle name="40% - Accent1 4 2 4 4" xfId="4169"/>
    <cellStyle name="40% - Accent1 4 2 5" xfId="4170"/>
    <cellStyle name="40% - Accent1 4 2 5 2" xfId="4171"/>
    <cellStyle name="40% - Accent1 4 2 5 2 2" xfId="4172"/>
    <cellStyle name="40% - Accent1 4 2 5 3" xfId="4173"/>
    <cellStyle name="40% - Accent1 4 2 6" xfId="4174"/>
    <cellStyle name="40% - Accent1 4 2 6 2" xfId="4175"/>
    <cellStyle name="40% - Accent1 4 2 7" xfId="4176"/>
    <cellStyle name="40% - Accent1 4 3" xfId="4177"/>
    <cellStyle name="40% - Accent1 4 3 2" xfId="4178"/>
    <cellStyle name="40% - Accent1 4 3 2 2" xfId="4179"/>
    <cellStyle name="40% - Accent1 4 3 2 2 2" xfId="4180"/>
    <cellStyle name="40% - Accent1 4 3 2 2 2 2" xfId="4181"/>
    <cellStyle name="40% - Accent1 4 3 2 2 2 2 2" xfId="4182"/>
    <cellStyle name="40% - Accent1 4 3 2 2 2 3" xfId="4183"/>
    <cellStyle name="40% - Accent1 4 3 2 2 3" xfId="4184"/>
    <cellStyle name="40% - Accent1 4 3 2 2 3 2" xfId="4185"/>
    <cellStyle name="40% - Accent1 4 3 2 2 4" xfId="4186"/>
    <cellStyle name="40% - Accent1 4 3 2 3" xfId="4187"/>
    <cellStyle name="40% - Accent1 4 3 2 3 2" xfId="4188"/>
    <cellStyle name="40% - Accent1 4 3 2 3 2 2" xfId="4189"/>
    <cellStyle name="40% - Accent1 4 3 2 3 3" xfId="4190"/>
    <cellStyle name="40% - Accent1 4 3 2 4" xfId="4191"/>
    <cellStyle name="40% - Accent1 4 3 2 4 2" xfId="4192"/>
    <cellStyle name="40% - Accent1 4 3 2 5" xfId="4193"/>
    <cellStyle name="40% - Accent1 4 3 3" xfId="4194"/>
    <cellStyle name="40% - Accent1 4 3 3 2" xfId="4195"/>
    <cellStyle name="40% - Accent1 4 3 3 2 2" xfId="4196"/>
    <cellStyle name="40% - Accent1 4 3 3 2 2 2" xfId="4197"/>
    <cellStyle name="40% - Accent1 4 3 3 2 3" xfId="4198"/>
    <cellStyle name="40% - Accent1 4 3 3 3" xfId="4199"/>
    <cellStyle name="40% - Accent1 4 3 3 3 2" xfId="4200"/>
    <cellStyle name="40% - Accent1 4 3 3 4" xfId="4201"/>
    <cellStyle name="40% - Accent1 4 3 4" xfId="4202"/>
    <cellStyle name="40% - Accent1 4 3 4 2" xfId="4203"/>
    <cellStyle name="40% - Accent1 4 3 4 2 2" xfId="4204"/>
    <cellStyle name="40% - Accent1 4 3 4 3" xfId="4205"/>
    <cellStyle name="40% - Accent1 4 3 5" xfId="4206"/>
    <cellStyle name="40% - Accent1 4 3 5 2" xfId="4207"/>
    <cellStyle name="40% - Accent1 4 3 6" xfId="4208"/>
    <cellStyle name="40% - Accent1 4 4" xfId="4209"/>
    <cellStyle name="40% - Accent1 4 4 2" xfId="4210"/>
    <cellStyle name="40% - Accent1 4 4 2 2" xfId="4211"/>
    <cellStyle name="40% - Accent1 4 4 2 2 2" xfId="4212"/>
    <cellStyle name="40% - Accent1 4 4 2 2 2 2" xfId="4213"/>
    <cellStyle name="40% - Accent1 4 4 2 2 3" xfId="4214"/>
    <cellStyle name="40% - Accent1 4 4 2 3" xfId="4215"/>
    <cellStyle name="40% - Accent1 4 4 2 3 2" xfId="4216"/>
    <cellStyle name="40% - Accent1 4 4 2 4" xfId="4217"/>
    <cellStyle name="40% - Accent1 4 4 3" xfId="4218"/>
    <cellStyle name="40% - Accent1 4 4 3 2" xfId="4219"/>
    <cellStyle name="40% - Accent1 4 4 3 2 2" xfId="4220"/>
    <cellStyle name="40% - Accent1 4 4 3 3" xfId="4221"/>
    <cellStyle name="40% - Accent1 4 4 4" xfId="4222"/>
    <cellStyle name="40% - Accent1 4 4 4 2" xfId="4223"/>
    <cellStyle name="40% - Accent1 4 4 5" xfId="4224"/>
    <cellStyle name="40% - Accent1 4 5" xfId="4225"/>
    <cellStyle name="40% - Accent1 4 5 2" xfId="4226"/>
    <cellStyle name="40% - Accent1 4 5 2 2" xfId="4227"/>
    <cellStyle name="40% - Accent1 4 5 2 2 2" xfId="4228"/>
    <cellStyle name="40% - Accent1 4 5 2 3" xfId="4229"/>
    <cellStyle name="40% - Accent1 4 5 3" xfId="4230"/>
    <cellStyle name="40% - Accent1 4 5 3 2" xfId="4231"/>
    <cellStyle name="40% - Accent1 4 5 4" xfId="4232"/>
    <cellStyle name="40% - Accent1 4 6" xfId="4233"/>
    <cellStyle name="40% - Accent1 4 6 2" xfId="4234"/>
    <cellStyle name="40% - Accent1 4 6 2 2" xfId="4235"/>
    <cellStyle name="40% - Accent1 4 6 3" xfId="4236"/>
    <cellStyle name="40% - Accent1 4 7" xfId="4237"/>
    <cellStyle name="40% - Accent1 4 7 2" xfId="4238"/>
    <cellStyle name="40% - Accent1 4 8" xfId="4239"/>
    <cellStyle name="40% - Accent1 5" xfId="4240"/>
    <cellStyle name="40% - Accent1 5 2" xfId="4241"/>
    <cellStyle name="40% - Accent1 5 2 2" xfId="4242"/>
    <cellStyle name="40% - Accent1 5 2 2 2" xfId="4243"/>
    <cellStyle name="40% - Accent1 5 2 2 2 2" xfId="4244"/>
    <cellStyle name="40% - Accent1 5 2 2 2 2 2" xfId="4245"/>
    <cellStyle name="40% - Accent1 5 2 2 2 2 2 2" xfId="4246"/>
    <cellStyle name="40% - Accent1 5 2 2 2 2 2 2 2" xfId="4247"/>
    <cellStyle name="40% - Accent1 5 2 2 2 2 2 3" xfId="4248"/>
    <cellStyle name="40% - Accent1 5 2 2 2 2 3" xfId="4249"/>
    <cellStyle name="40% - Accent1 5 2 2 2 2 3 2" xfId="4250"/>
    <cellStyle name="40% - Accent1 5 2 2 2 2 4" xfId="4251"/>
    <cellStyle name="40% - Accent1 5 2 2 2 3" xfId="4252"/>
    <cellStyle name="40% - Accent1 5 2 2 2 3 2" xfId="4253"/>
    <cellStyle name="40% - Accent1 5 2 2 2 3 2 2" xfId="4254"/>
    <cellStyle name="40% - Accent1 5 2 2 2 3 3" xfId="4255"/>
    <cellStyle name="40% - Accent1 5 2 2 2 4" xfId="4256"/>
    <cellStyle name="40% - Accent1 5 2 2 2 4 2" xfId="4257"/>
    <cellStyle name="40% - Accent1 5 2 2 2 5" xfId="4258"/>
    <cellStyle name="40% - Accent1 5 2 2 3" xfId="4259"/>
    <cellStyle name="40% - Accent1 5 2 2 3 2" xfId="4260"/>
    <cellStyle name="40% - Accent1 5 2 2 3 2 2" xfId="4261"/>
    <cellStyle name="40% - Accent1 5 2 2 3 2 2 2" xfId="4262"/>
    <cellStyle name="40% - Accent1 5 2 2 3 2 3" xfId="4263"/>
    <cellStyle name="40% - Accent1 5 2 2 3 3" xfId="4264"/>
    <cellStyle name="40% - Accent1 5 2 2 3 3 2" xfId="4265"/>
    <cellStyle name="40% - Accent1 5 2 2 3 4" xfId="4266"/>
    <cellStyle name="40% - Accent1 5 2 2 4" xfId="4267"/>
    <cellStyle name="40% - Accent1 5 2 2 4 2" xfId="4268"/>
    <cellStyle name="40% - Accent1 5 2 2 4 2 2" xfId="4269"/>
    <cellStyle name="40% - Accent1 5 2 2 4 3" xfId="4270"/>
    <cellStyle name="40% - Accent1 5 2 2 5" xfId="4271"/>
    <cellStyle name="40% - Accent1 5 2 2 5 2" xfId="4272"/>
    <cellStyle name="40% - Accent1 5 2 2 6" xfId="4273"/>
    <cellStyle name="40% - Accent1 5 2 3" xfId="4274"/>
    <cellStyle name="40% - Accent1 5 2 3 2" xfId="4275"/>
    <cellStyle name="40% - Accent1 5 2 3 2 2" xfId="4276"/>
    <cellStyle name="40% - Accent1 5 2 3 2 2 2" xfId="4277"/>
    <cellStyle name="40% - Accent1 5 2 3 2 2 2 2" xfId="4278"/>
    <cellStyle name="40% - Accent1 5 2 3 2 2 3" xfId="4279"/>
    <cellStyle name="40% - Accent1 5 2 3 2 3" xfId="4280"/>
    <cellStyle name="40% - Accent1 5 2 3 2 3 2" xfId="4281"/>
    <cellStyle name="40% - Accent1 5 2 3 2 4" xfId="4282"/>
    <cellStyle name="40% - Accent1 5 2 3 3" xfId="4283"/>
    <cellStyle name="40% - Accent1 5 2 3 3 2" xfId="4284"/>
    <cellStyle name="40% - Accent1 5 2 3 3 2 2" xfId="4285"/>
    <cellStyle name="40% - Accent1 5 2 3 3 3" xfId="4286"/>
    <cellStyle name="40% - Accent1 5 2 3 4" xfId="4287"/>
    <cellStyle name="40% - Accent1 5 2 3 4 2" xfId="4288"/>
    <cellStyle name="40% - Accent1 5 2 3 5" xfId="4289"/>
    <cellStyle name="40% - Accent1 5 2 4" xfId="4290"/>
    <cellStyle name="40% - Accent1 5 2 4 2" xfId="4291"/>
    <cellStyle name="40% - Accent1 5 2 4 2 2" xfId="4292"/>
    <cellStyle name="40% - Accent1 5 2 4 2 2 2" xfId="4293"/>
    <cellStyle name="40% - Accent1 5 2 4 2 3" xfId="4294"/>
    <cellStyle name="40% - Accent1 5 2 4 3" xfId="4295"/>
    <cellStyle name="40% - Accent1 5 2 4 3 2" xfId="4296"/>
    <cellStyle name="40% - Accent1 5 2 4 4" xfId="4297"/>
    <cellStyle name="40% - Accent1 5 2 5" xfId="4298"/>
    <cellStyle name="40% - Accent1 5 2 5 2" xfId="4299"/>
    <cellStyle name="40% - Accent1 5 2 5 2 2" xfId="4300"/>
    <cellStyle name="40% - Accent1 5 2 5 3" xfId="4301"/>
    <cellStyle name="40% - Accent1 5 2 6" xfId="4302"/>
    <cellStyle name="40% - Accent1 5 2 6 2" xfId="4303"/>
    <cellStyle name="40% - Accent1 5 2 7" xfId="4304"/>
    <cellStyle name="40% - Accent1 5 3" xfId="4305"/>
    <cellStyle name="40% - Accent1 5 3 2" xfId="4306"/>
    <cellStyle name="40% - Accent1 5 3 2 2" xfId="4307"/>
    <cellStyle name="40% - Accent1 5 3 2 2 2" xfId="4308"/>
    <cellStyle name="40% - Accent1 5 3 2 2 2 2" xfId="4309"/>
    <cellStyle name="40% - Accent1 5 3 2 2 2 2 2" xfId="4310"/>
    <cellStyle name="40% - Accent1 5 3 2 2 2 3" xfId="4311"/>
    <cellStyle name="40% - Accent1 5 3 2 2 3" xfId="4312"/>
    <cellStyle name="40% - Accent1 5 3 2 2 3 2" xfId="4313"/>
    <cellStyle name="40% - Accent1 5 3 2 2 4" xfId="4314"/>
    <cellStyle name="40% - Accent1 5 3 2 3" xfId="4315"/>
    <cellStyle name="40% - Accent1 5 3 2 3 2" xfId="4316"/>
    <cellStyle name="40% - Accent1 5 3 2 3 2 2" xfId="4317"/>
    <cellStyle name="40% - Accent1 5 3 2 3 3" xfId="4318"/>
    <cellStyle name="40% - Accent1 5 3 2 4" xfId="4319"/>
    <cellStyle name="40% - Accent1 5 3 2 4 2" xfId="4320"/>
    <cellStyle name="40% - Accent1 5 3 2 5" xfId="4321"/>
    <cellStyle name="40% - Accent1 5 3 3" xfId="4322"/>
    <cellStyle name="40% - Accent1 5 3 3 2" xfId="4323"/>
    <cellStyle name="40% - Accent1 5 3 3 2 2" xfId="4324"/>
    <cellStyle name="40% - Accent1 5 3 3 2 2 2" xfId="4325"/>
    <cellStyle name="40% - Accent1 5 3 3 2 3" xfId="4326"/>
    <cellStyle name="40% - Accent1 5 3 3 3" xfId="4327"/>
    <cellStyle name="40% - Accent1 5 3 3 3 2" xfId="4328"/>
    <cellStyle name="40% - Accent1 5 3 3 4" xfId="4329"/>
    <cellStyle name="40% - Accent1 5 3 4" xfId="4330"/>
    <cellStyle name="40% - Accent1 5 3 4 2" xfId="4331"/>
    <cellStyle name="40% - Accent1 5 3 4 2 2" xfId="4332"/>
    <cellStyle name="40% - Accent1 5 3 4 3" xfId="4333"/>
    <cellStyle name="40% - Accent1 5 3 5" xfId="4334"/>
    <cellStyle name="40% - Accent1 5 3 5 2" xfId="4335"/>
    <cellStyle name="40% - Accent1 5 3 6" xfId="4336"/>
    <cellStyle name="40% - Accent1 5 4" xfId="4337"/>
    <cellStyle name="40% - Accent1 5 4 2" xfId="4338"/>
    <cellStyle name="40% - Accent1 5 4 2 2" xfId="4339"/>
    <cellStyle name="40% - Accent1 5 4 2 2 2" xfId="4340"/>
    <cellStyle name="40% - Accent1 5 4 2 2 2 2" xfId="4341"/>
    <cellStyle name="40% - Accent1 5 4 2 2 3" xfId="4342"/>
    <cellStyle name="40% - Accent1 5 4 2 3" xfId="4343"/>
    <cellStyle name="40% - Accent1 5 4 2 3 2" xfId="4344"/>
    <cellStyle name="40% - Accent1 5 4 2 4" xfId="4345"/>
    <cellStyle name="40% - Accent1 5 4 3" xfId="4346"/>
    <cellStyle name="40% - Accent1 5 4 3 2" xfId="4347"/>
    <cellStyle name="40% - Accent1 5 4 3 2 2" xfId="4348"/>
    <cellStyle name="40% - Accent1 5 4 3 3" xfId="4349"/>
    <cellStyle name="40% - Accent1 5 4 4" xfId="4350"/>
    <cellStyle name="40% - Accent1 5 4 4 2" xfId="4351"/>
    <cellStyle name="40% - Accent1 5 4 5" xfId="4352"/>
    <cellStyle name="40% - Accent1 5 5" xfId="4353"/>
    <cellStyle name="40% - Accent1 5 5 2" xfId="4354"/>
    <cellStyle name="40% - Accent1 5 5 2 2" xfId="4355"/>
    <cellStyle name="40% - Accent1 5 5 2 2 2" xfId="4356"/>
    <cellStyle name="40% - Accent1 5 5 2 3" xfId="4357"/>
    <cellStyle name="40% - Accent1 5 5 3" xfId="4358"/>
    <cellStyle name="40% - Accent1 5 5 3 2" xfId="4359"/>
    <cellStyle name="40% - Accent1 5 5 4" xfId="4360"/>
    <cellStyle name="40% - Accent1 5 6" xfId="4361"/>
    <cellStyle name="40% - Accent1 5 6 2" xfId="4362"/>
    <cellStyle name="40% - Accent1 5 6 2 2" xfId="4363"/>
    <cellStyle name="40% - Accent1 5 6 3" xfId="4364"/>
    <cellStyle name="40% - Accent1 5 7" xfId="4365"/>
    <cellStyle name="40% - Accent1 5 7 2" xfId="4366"/>
    <cellStyle name="40% - Accent1 5 8" xfId="4367"/>
    <cellStyle name="40% - Accent1 6" xfId="4368"/>
    <cellStyle name="40% - Accent1 7" xfId="4369"/>
    <cellStyle name="40% - Accent1 8" xfId="4370"/>
    <cellStyle name="40% - Accent1 9" xfId="4371"/>
    <cellStyle name="40% - Accent1 9 2" xfId="4372"/>
    <cellStyle name="40% - Accent1 9 2 2" xfId="4373"/>
    <cellStyle name="40% - Accent1 9 2 2 2" xfId="4374"/>
    <cellStyle name="40% - Accent1 9 2 2 2 2" xfId="4375"/>
    <cellStyle name="40% - Accent1 9 2 2 3" xfId="4376"/>
    <cellStyle name="40% - Accent1 9 2 3" xfId="4377"/>
    <cellStyle name="40% - Accent1 9 2 3 2" xfId="4378"/>
    <cellStyle name="40% - Accent1 9 2 4" xfId="4379"/>
    <cellStyle name="40% - Accent1 9 3" xfId="4380"/>
    <cellStyle name="40% - Accent1 9 3 2" xfId="4381"/>
    <cellStyle name="40% - Accent1 9 3 2 2" xfId="4382"/>
    <cellStyle name="40% - Accent1 9 3 3" xfId="4383"/>
    <cellStyle name="40% - Accent1 9 4" xfId="4384"/>
    <cellStyle name="40% - Accent1 9 4 2" xfId="4385"/>
    <cellStyle name="40% - Accent1 9 5" xfId="4386"/>
    <cellStyle name="40% - Accent2 10" xfId="4387"/>
    <cellStyle name="40% - Accent2 10 2" xfId="4388"/>
    <cellStyle name="40% - Accent2 10 2 2" xfId="4389"/>
    <cellStyle name="40% - Accent2 10 3" xfId="4390"/>
    <cellStyle name="40% - Accent2 2" xfId="47"/>
    <cellStyle name="40% - Accent2 2 2" xfId="48"/>
    <cellStyle name="40% - Accent2 2 2 2" xfId="4391"/>
    <cellStyle name="40% - Accent2 2 2 2 2" xfId="4392"/>
    <cellStyle name="40% - Accent2 2 2 2 2 2" xfId="4393"/>
    <cellStyle name="40% - Accent2 2 2 2 2 2 2" xfId="4394"/>
    <cellStyle name="40% - Accent2 2 2 2 2 2 2 2" xfId="4395"/>
    <cellStyle name="40% - Accent2 2 2 2 2 2 2 2 2" xfId="4396"/>
    <cellStyle name="40% - Accent2 2 2 2 2 2 2 3" xfId="4397"/>
    <cellStyle name="40% - Accent2 2 2 2 2 2 3" xfId="4398"/>
    <cellStyle name="40% - Accent2 2 2 2 2 2 3 2" xfId="4399"/>
    <cellStyle name="40% - Accent2 2 2 2 2 2 4" xfId="4400"/>
    <cellStyle name="40% - Accent2 2 2 2 2 3" xfId="4401"/>
    <cellStyle name="40% - Accent2 2 2 2 2 3 2" xfId="4402"/>
    <cellStyle name="40% - Accent2 2 2 2 2 3 2 2" xfId="4403"/>
    <cellStyle name="40% - Accent2 2 2 2 2 3 3" xfId="4404"/>
    <cellStyle name="40% - Accent2 2 2 2 2 4" xfId="4405"/>
    <cellStyle name="40% - Accent2 2 2 2 2 4 2" xfId="4406"/>
    <cellStyle name="40% - Accent2 2 2 2 2 5" xfId="4407"/>
    <cellStyle name="40% - Accent2 2 2 2 3" xfId="4408"/>
    <cellStyle name="40% - Accent2 2 2 2 3 2" xfId="4409"/>
    <cellStyle name="40% - Accent2 2 2 2 3 2 2" xfId="4410"/>
    <cellStyle name="40% - Accent2 2 2 2 3 2 2 2" xfId="4411"/>
    <cellStyle name="40% - Accent2 2 2 2 3 2 3" xfId="4412"/>
    <cellStyle name="40% - Accent2 2 2 2 3 3" xfId="4413"/>
    <cellStyle name="40% - Accent2 2 2 2 3 3 2" xfId="4414"/>
    <cellStyle name="40% - Accent2 2 2 2 3 4" xfId="4415"/>
    <cellStyle name="40% - Accent2 2 2 2 4" xfId="4416"/>
    <cellStyle name="40% - Accent2 2 2 2 4 2" xfId="4417"/>
    <cellStyle name="40% - Accent2 2 2 2 4 2 2" xfId="4418"/>
    <cellStyle name="40% - Accent2 2 2 2 4 3" xfId="4419"/>
    <cellStyle name="40% - Accent2 2 2 2 5" xfId="4420"/>
    <cellStyle name="40% - Accent2 2 2 2 5 2" xfId="4421"/>
    <cellStyle name="40% - Accent2 2 2 2 6" xfId="4422"/>
    <cellStyle name="40% - Accent2 2 2 3" xfId="4423"/>
    <cellStyle name="40% - Accent2 2 2 3 2" xfId="4424"/>
    <cellStyle name="40% - Accent2 2 2 3 2 2" xfId="4425"/>
    <cellStyle name="40% - Accent2 2 2 3 2 2 2" xfId="4426"/>
    <cellStyle name="40% - Accent2 2 2 3 2 2 2 2" xfId="4427"/>
    <cellStyle name="40% - Accent2 2 2 3 2 2 3" xfId="4428"/>
    <cellStyle name="40% - Accent2 2 2 3 2 3" xfId="4429"/>
    <cellStyle name="40% - Accent2 2 2 3 2 3 2" xfId="4430"/>
    <cellStyle name="40% - Accent2 2 2 3 2 4" xfId="4431"/>
    <cellStyle name="40% - Accent2 2 2 3 3" xfId="4432"/>
    <cellStyle name="40% - Accent2 2 2 3 3 2" xfId="4433"/>
    <cellStyle name="40% - Accent2 2 2 3 3 2 2" xfId="4434"/>
    <cellStyle name="40% - Accent2 2 2 3 3 3" xfId="4435"/>
    <cellStyle name="40% - Accent2 2 2 3 4" xfId="4436"/>
    <cellStyle name="40% - Accent2 2 2 3 4 2" xfId="4437"/>
    <cellStyle name="40% - Accent2 2 2 3 5" xfId="4438"/>
    <cellStyle name="40% - Accent2 2 2 4" xfId="4439"/>
    <cellStyle name="40% - Accent2 2 2 4 2" xfId="4440"/>
    <cellStyle name="40% - Accent2 2 2 4 2 2" xfId="4441"/>
    <cellStyle name="40% - Accent2 2 2 4 2 2 2" xfId="4442"/>
    <cellStyle name="40% - Accent2 2 2 4 2 3" xfId="4443"/>
    <cellStyle name="40% - Accent2 2 2 4 3" xfId="4444"/>
    <cellStyle name="40% - Accent2 2 2 4 3 2" xfId="4445"/>
    <cellStyle name="40% - Accent2 2 2 4 4" xfId="4446"/>
    <cellStyle name="40% - Accent2 2 2 5" xfId="4447"/>
    <cellStyle name="40% - Accent2 2 2 5 2" xfId="4448"/>
    <cellStyle name="40% - Accent2 2 2 5 2 2" xfId="4449"/>
    <cellStyle name="40% - Accent2 2 2 5 3" xfId="4450"/>
    <cellStyle name="40% - Accent2 2 2 6" xfId="4451"/>
    <cellStyle name="40% - Accent2 2 2 6 2" xfId="4452"/>
    <cellStyle name="40% - Accent2 2 2 7" xfId="4453"/>
    <cellStyle name="40% - Accent2 2 3" xfId="49"/>
    <cellStyle name="40% - Accent2 2 3 2" xfId="4454"/>
    <cellStyle name="40% - Accent2 2 3 2 2" xfId="4455"/>
    <cellStyle name="40% - Accent2 2 3 2 2 2" xfId="4456"/>
    <cellStyle name="40% - Accent2 2 3 2 2 2 2" xfId="4457"/>
    <cellStyle name="40% - Accent2 2 3 2 2 2 2 2" xfId="4458"/>
    <cellStyle name="40% - Accent2 2 3 2 2 2 3" xfId="4459"/>
    <cellStyle name="40% - Accent2 2 3 2 2 3" xfId="4460"/>
    <cellStyle name="40% - Accent2 2 3 2 2 3 2" xfId="4461"/>
    <cellStyle name="40% - Accent2 2 3 2 2 4" xfId="4462"/>
    <cellStyle name="40% - Accent2 2 3 2 3" xfId="4463"/>
    <cellStyle name="40% - Accent2 2 3 2 3 2" xfId="4464"/>
    <cellStyle name="40% - Accent2 2 3 2 3 2 2" xfId="4465"/>
    <cellStyle name="40% - Accent2 2 3 2 3 3" xfId="4466"/>
    <cellStyle name="40% - Accent2 2 3 2 4" xfId="4467"/>
    <cellStyle name="40% - Accent2 2 3 2 4 2" xfId="4468"/>
    <cellStyle name="40% - Accent2 2 3 2 5" xfId="4469"/>
    <cellStyle name="40% - Accent2 2 3 3" xfId="4470"/>
    <cellStyle name="40% - Accent2 2 3 3 2" xfId="4471"/>
    <cellStyle name="40% - Accent2 2 3 3 2 2" xfId="4472"/>
    <cellStyle name="40% - Accent2 2 3 3 2 2 2" xfId="4473"/>
    <cellStyle name="40% - Accent2 2 3 3 2 3" xfId="4474"/>
    <cellStyle name="40% - Accent2 2 3 3 3" xfId="4475"/>
    <cellStyle name="40% - Accent2 2 3 3 3 2" xfId="4476"/>
    <cellStyle name="40% - Accent2 2 3 3 4" xfId="4477"/>
    <cellStyle name="40% - Accent2 2 3 4" xfId="4478"/>
    <cellStyle name="40% - Accent2 2 3 4 2" xfId="4479"/>
    <cellStyle name="40% - Accent2 2 3 4 2 2" xfId="4480"/>
    <cellStyle name="40% - Accent2 2 3 4 3" xfId="4481"/>
    <cellStyle name="40% - Accent2 2 3 5" xfId="4482"/>
    <cellStyle name="40% - Accent2 2 3 5 2" xfId="4483"/>
    <cellStyle name="40% - Accent2 2 3 6" xfId="4484"/>
    <cellStyle name="40% - Accent2 2 4" xfId="50"/>
    <cellStyle name="40% - Accent2 2 5" xfId="51"/>
    <cellStyle name="40% - Accent2 2 5 2" xfId="4485"/>
    <cellStyle name="40% - Accent2 2 5 2 2" xfId="4486"/>
    <cellStyle name="40% - Accent2 2 5 2 2 2" xfId="4487"/>
    <cellStyle name="40% - Accent2 2 5 2 2 2 2" xfId="4488"/>
    <cellStyle name="40% - Accent2 2 5 2 2 3" xfId="4489"/>
    <cellStyle name="40% - Accent2 2 5 2 3" xfId="4490"/>
    <cellStyle name="40% - Accent2 2 5 2 3 2" xfId="4491"/>
    <cellStyle name="40% - Accent2 2 5 2 4" xfId="4492"/>
    <cellStyle name="40% - Accent2 2 5 3" xfId="4493"/>
    <cellStyle name="40% - Accent2 2 5 3 2" xfId="4494"/>
    <cellStyle name="40% - Accent2 2 5 3 2 2" xfId="4495"/>
    <cellStyle name="40% - Accent2 2 5 3 3" xfId="4496"/>
    <cellStyle name="40% - Accent2 2 5 4" xfId="4497"/>
    <cellStyle name="40% - Accent2 2 5 4 2" xfId="4498"/>
    <cellStyle name="40% - Accent2 2 5 5" xfId="4499"/>
    <cellStyle name="40% - Accent2 2 6" xfId="4500"/>
    <cellStyle name="40% - Accent2 2 6 2" xfId="4501"/>
    <cellStyle name="40% - Accent2 2 6 2 2" xfId="4502"/>
    <cellStyle name="40% - Accent2 2 6 2 2 2" xfId="4503"/>
    <cellStyle name="40% - Accent2 2 6 2 3" xfId="4504"/>
    <cellStyle name="40% - Accent2 2 6 3" xfId="4505"/>
    <cellStyle name="40% - Accent2 2 6 3 2" xfId="4506"/>
    <cellStyle name="40% - Accent2 2 6 4" xfId="4507"/>
    <cellStyle name="40% - Accent2 2 7" xfId="4508"/>
    <cellStyle name="40% - Accent2 2 7 2" xfId="4509"/>
    <cellStyle name="40% - Accent2 2 7 2 2" xfId="4510"/>
    <cellStyle name="40% - Accent2 2 7 3" xfId="4511"/>
    <cellStyle name="40% - Accent2 2 8" xfId="4512"/>
    <cellStyle name="40% - Accent2 2 8 2" xfId="4513"/>
    <cellStyle name="40% - Accent2 2 9" xfId="4514"/>
    <cellStyle name="40% - Accent2 3" xfId="52"/>
    <cellStyle name="40% - Accent2 3 2" xfId="4515"/>
    <cellStyle name="40% - Accent2 3 2 2" xfId="4516"/>
    <cellStyle name="40% - Accent2 3 2 2 2" xfId="4517"/>
    <cellStyle name="40% - Accent2 3 2 2 2 2" xfId="4518"/>
    <cellStyle name="40% - Accent2 3 2 2 2 2 2" xfId="4519"/>
    <cellStyle name="40% - Accent2 3 2 2 2 2 2 2" xfId="4520"/>
    <cellStyle name="40% - Accent2 3 2 2 2 2 2 2 2" xfId="4521"/>
    <cellStyle name="40% - Accent2 3 2 2 2 2 2 3" xfId="4522"/>
    <cellStyle name="40% - Accent2 3 2 2 2 2 3" xfId="4523"/>
    <cellStyle name="40% - Accent2 3 2 2 2 2 3 2" xfId="4524"/>
    <cellStyle name="40% - Accent2 3 2 2 2 2 4" xfId="4525"/>
    <cellStyle name="40% - Accent2 3 2 2 2 3" xfId="4526"/>
    <cellStyle name="40% - Accent2 3 2 2 2 3 2" xfId="4527"/>
    <cellStyle name="40% - Accent2 3 2 2 2 3 2 2" xfId="4528"/>
    <cellStyle name="40% - Accent2 3 2 2 2 3 3" xfId="4529"/>
    <cellStyle name="40% - Accent2 3 2 2 2 4" xfId="4530"/>
    <cellStyle name="40% - Accent2 3 2 2 2 4 2" xfId="4531"/>
    <cellStyle name="40% - Accent2 3 2 2 2 5" xfId="4532"/>
    <cellStyle name="40% - Accent2 3 2 2 3" xfId="4533"/>
    <cellStyle name="40% - Accent2 3 2 2 3 2" xfId="4534"/>
    <cellStyle name="40% - Accent2 3 2 2 3 2 2" xfId="4535"/>
    <cellStyle name="40% - Accent2 3 2 2 3 2 2 2" xfId="4536"/>
    <cellStyle name="40% - Accent2 3 2 2 3 2 3" xfId="4537"/>
    <cellStyle name="40% - Accent2 3 2 2 3 3" xfId="4538"/>
    <cellStyle name="40% - Accent2 3 2 2 3 3 2" xfId="4539"/>
    <cellStyle name="40% - Accent2 3 2 2 3 4" xfId="4540"/>
    <cellStyle name="40% - Accent2 3 2 2 4" xfId="4541"/>
    <cellStyle name="40% - Accent2 3 2 2 4 2" xfId="4542"/>
    <cellStyle name="40% - Accent2 3 2 2 4 2 2" xfId="4543"/>
    <cellStyle name="40% - Accent2 3 2 2 4 3" xfId="4544"/>
    <cellStyle name="40% - Accent2 3 2 2 5" xfId="4545"/>
    <cellStyle name="40% - Accent2 3 2 2 5 2" xfId="4546"/>
    <cellStyle name="40% - Accent2 3 2 2 6" xfId="4547"/>
    <cellStyle name="40% - Accent2 3 2 3" xfId="4548"/>
    <cellStyle name="40% - Accent2 3 2 3 2" xfId="4549"/>
    <cellStyle name="40% - Accent2 3 2 3 2 2" xfId="4550"/>
    <cellStyle name="40% - Accent2 3 2 3 2 2 2" xfId="4551"/>
    <cellStyle name="40% - Accent2 3 2 3 2 2 2 2" xfId="4552"/>
    <cellStyle name="40% - Accent2 3 2 3 2 2 3" xfId="4553"/>
    <cellStyle name="40% - Accent2 3 2 3 2 3" xfId="4554"/>
    <cellStyle name="40% - Accent2 3 2 3 2 3 2" xfId="4555"/>
    <cellStyle name="40% - Accent2 3 2 3 2 4" xfId="4556"/>
    <cellStyle name="40% - Accent2 3 2 3 3" xfId="4557"/>
    <cellStyle name="40% - Accent2 3 2 3 3 2" xfId="4558"/>
    <cellStyle name="40% - Accent2 3 2 3 3 2 2" xfId="4559"/>
    <cellStyle name="40% - Accent2 3 2 3 3 3" xfId="4560"/>
    <cellStyle name="40% - Accent2 3 2 3 4" xfId="4561"/>
    <cellStyle name="40% - Accent2 3 2 3 4 2" xfId="4562"/>
    <cellStyle name="40% - Accent2 3 2 3 5" xfId="4563"/>
    <cellStyle name="40% - Accent2 3 2 4" xfId="4564"/>
    <cellStyle name="40% - Accent2 3 2 4 2" xfId="4565"/>
    <cellStyle name="40% - Accent2 3 2 4 2 2" xfId="4566"/>
    <cellStyle name="40% - Accent2 3 2 4 2 2 2" xfId="4567"/>
    <cellStyle name="40% - Accent2 3 2 4 2 3" xfId="4568"/>
    <cellStyle name="40% - Accent2 3 2 4 3" xfId="4569"/>
    <cellStyle name="40% - Accent2 3 2 4 3 2" xfId="4570"/>
    <cellStyle name="40% - Accent2 3 2 4 4" xfId="4571"/>
    <cellStyle name="40% - Accent2 3 2 5" xfId="4572"/>
    <cellStyle name="40% - Accent2 3 2 5 2" xfId="4573"/>
    <cellStyle name="40% - Accent2 3 2 5 2 2" xfId="4574"/>
    <cellStyle name="40% - Accent2 3 2 5 3" xfId="4575"/>
    <cellStyle name="40% - Accent2 3 2 6" xfId="4576"/>
    <cellStyle name="40% - Accent2 3 2 6 2" xfId="4577"/>
    <cellStyle name="40% - Accent2 3 2 7" xfId="4578"/>
    <cellStyle name="40% - Accent2 3 3" xfId="4579"/>
    <cellStyle name="40% - Accent2 3 3 2" xfId="4580"/>
    <cellStyle name="40% - Accent2 3 3 2 2" xfId="4581"/>
    <cellStyle name="40% - Accent2 3 3 2 2 2" xfId="4582"/>
    <cellStyle name="40% - Accent2 3 3 2 2 2 2" xfId="4583"/>
    <cellStyle name="40% - Accent2 3 3 2 2 2 2 2" xfId="4584"/>
    <cellStyle name="40% - Accent2 3 3 2 2 2 3" xfId="4585"/>
    <cellStyle name="40% - Accent2 3 3 2 2 3" xfId="4586"/>
    <cellStyle name="40% - Accent2 3 3 2 2 3 2" xfId="4587"/>
    <cellStyle name="40% - Accent2 3 3 2 2 4" xfId="4588"/>
    <cellStyle name="40% - Accent2 3 3 2 3" xfId="4589"/>
    <cellStyle name="40% - Accent2 3 3 2 3 2" xfId="4590"/>
    <cellStyle name="40% - Accent2 3 3 2 3 2 2" xfId="4591"/>
    <cellStyle name="40% - Accent2 3 3 2 3 3" xfId="4592"/>
    <cellStyle name="40% - Accent2 3 3 2 4" xfId="4593"/>
    <cellStyle name="40% - Accent2 3 3 2 4 2" xfId="4594"/>
    <cellStyle name="40% - Accent2 3 3 2 5" xfId="4595"/>
    <cellStyle name="40% - Accent2 3 3 3" xfId="4596"/>
    <cellStyle name="40% - Accent2 3 3 3 2" xfId="4597"/>
    <cellStyle name="40% - Accent2 3 3 3 2 2" xfId="4598"/>
    <cellStyle name="40% - Accent2 3 3 3 2 2 2" xfId="4599"/>
    <cellStyle name="40% - Accent2 3 3 3 2 3" xfId="4600"/>
    <cellStyle name="40% - Accent2 3 3 3 3" xfId="4601"/>
    <cellStyle name="40% - Accent2 3 3 3 3 2" xfId="4602"/>
    <cellStyle name="40% - Accent2 3 3 3 4" xfId="4603"/>
    <cellStyle name="40% - Accent2 3 3 4" xfId="4604"/>
    <cellStyle name="40% - Accent2 3 3 4 2" xfId="4605"/>
    <cellStyle name="40% - Accent2 3 3 4 2 2" xfId="4606"/>
    <cellStyle name="40% - Accent2 3 3 4 3" xfId="4607"/>
    <cellStyle name="40% - Accent2 3 3 5" xfId="4608"/>
    <cellStyle name="40% - Accent2 3 3 5 2" xfId="4609"/>
    <cellStyle name="40% - Accent2 3 3 6" xfId="4610"/>
    <cellStyle name="40% - Accent2 3 4" xfId="4611"/>
    <cellStyle name="40% - Accent2 3 4 2" xfId="4612"/>
    <cellStyle name="40% - Accent2 3 4 2 2" xfId="4613"/>
    <cellStyle name="40% - Accent2 3 4 2 2 2" xfId="4614"/>
    <cellStyle name="40% - Accent2 3 4 2 2 2 2" xfId="4615"/>
    <cellStyle name="40% - Accent2 3 4 2 2 3" xfId="4616"/>
    <cellStyle name="40% - Accent2 3 4 2 3" xfId="4617"/>
    <cellStyle name="40% - Accent2 3 4 2 3 2" xfId="4618"/>
    <cellStyle name="40% - Accent2 3 4 2 4" xfId="4619"/>
    <cellStyle name="40% - Accent2 3 4 3" xfId="4620"/>
    <cellStyle name="40% - Accent2 3 4 3 2" xfId="4621"/>
    <cellStyle name="40% - Accent2 3 4 3 2 2" xfId="4622"/>
    <cellStyle name="40% - Accent2 3 4 3 3" xfId="4623"/>
    <cellStyle name="40% - Accent2 3 4 4" xfId="4624"/>
    <cellStyle name="40% - Accent2 3 4 4 2" xfId="4625"/>
    <cellStyle name="40% - Accent2 3 4 5" xfId="4626"/>
    <cellStyle name="40% - Accent2 3 5" xfId="4627"/>
    <cellStyle name="40% - Accent2 3 5 2" xfId="4628"/>
    <cellStyle name="40% - Accent2 3 5 2 2" xfId="4629"/>
    <cellStyle name="40% - Accent2 3 5 2 2 2" xfId="4630"/>
    <cellStyle name="40% - Accent2 3 5 2 3" xfId="4631"/>
    <cellStyle name="40% - Accent2 3 5 3" xfId="4632"/>
    <cellStyle name="40% - Accent2 3 5 3 2" xfId="4633"/>
    <cellStyle name="40% - Accent2 3 5 4" xfId="4634"/>
    <cellStyle name="40% - Accent2 3 6" xfId="4635"/>
    <cellStyle name="40% - Accent2 3 6 2" xfId="4636"/>
    <cellStyle name="40% - Accent2 3 6 2 2" xfId="4637"/>
    <cellStyle name="40% - Accent2 3 6 3" xfId="4638"/>
    <cellStyle name="40% - Accent2 3 7" xfId="4639"/>
    <cellStyle name="40% - Accent2 3 7 2" xfId="4640"/>
    <cellStyle name="40% - Accent2 3 8" xfId="4641"/>
    <cellStyle name="40% - Accent2 4" xfId="4642"/>
    <cellStyle name="40% - Accent2 4 2" xfId="4643"/>
    <cellStyle name="40% - Accent2 4 2 2" xfId="4644"/>
    <cellStyle name="40% - Accent2 4 2 2 2" xfId="4645"/>
    <cellStyle name="40% - Accent2 4 2 2 2 2" xfId="4646"/>
    <cellStyle name="40% - Accent2 4 2 2 2 2 2" xfId="4647"/>
    <cellStyle name="40% - Accent2 4 2 2 2 2 2 2" xfId="4648"/>
    <cellStyle name="40% - Accent2 4 2 2 2 2 2 2 2" xfId="4649"/>
    <cellStyle name="40% - Accent2 4 2 2 2 2 2 3" xfId="4650"/>
    <cellStyle name="40% - Accent2 4 2 2 2 2 3" xfId="4651"/>
    <cellStyle name="40% - Accent2 4 2 2 2 2 3 2" xfId="4652"/>
    <cellStyle name="40% - Accent2 4 2 2 2 2 4" xfId="4653"/>
    <cellStyle name="40% - Accent2 4 2 2 2 3" xfId="4654"/>
    <cellStyle name="40% - Accent2 4 2 2 2 3 2" xfId="4655"/>
    <cellStyle name="40% - Accent2 4 2 2 2 3 2 2" xfId="4656"/>
    <cellStyle name="40% - Accent2 4 2 2 2 3 3" xfId="4657"/>
    <cellStyle name="40% - Accent2 4 2 2 2 4" xfId="4658"/>
    <cellStyle name="40% - Accent2 4 2 2 2 4 2" xfId="4659"/>
    <cellStyle name="40% - Accent2 4 2 2 2 5" xfId="4660"/>
    <cellStyle name="40% - Accent2 4 2 2 3" xfId="4661"/>
    <cellStyle name="40% - Accent2 4 2 2 3 2" xfId="4662"/>
    <cellStyle name="40% - Accent2 4 2 2 3 2 2" xfId="4663"/>
    <cellStyle name="40% - Accent2 4 2 2 3 2 2 2" xfId="4664"/>
    <cellStyle name="40% - Accent2 4 2 2 3 2 3" xfId="4665"/>
    <cellStyle name="40% - Accent2 4 2 2 3 3" xfId="4666"/>
    <cellStyle name="40% - Accent2 4 2 2 3 3 2" xfId="4667"/>
    <cellStyle name="40% - Accent2 4 2 2 3 4" xfId="4668"/>
    <cellStyle name="40% - Accent2 4 2 2 4" xfId="4669"/>
    <cellStyle name="40% - Accent2 4 2 2 4 2" xfId="4670"/>
    <cellStyle name="40% - Accent2 4 2 2 4 2 2" xfId="4671"/>
    <cellStyle name="40% - Accent2 4 2 2 4 3" xfId="4672"/>
    <cellStyle name="40% - Accent2 4 2 2 5" xfId="4673"/>
    <cellStyle name="40% - Accent2 4 2 2 5 2" xfId="4674"/>
    <cellStyle name="40% - Accent2 4 2 2 6" xfId="4675"/>
    <cellStyle name="40% - Accent2 4 2 3" xfId="4676"/>
    <cellStyle name="40% - Accent2 4 2 3 2" xfId="4677"/>
    <cellStyle name="40% - Accent2 4 2 3 2 2" xfId="4678"/>
    <cellStyle name="40% - Accent2 4 2 3 2 2 2" xfId="4679"/>
    <cellStyle name="40% - Accent2 4 2 3 2 2 2 2" xfId="4680"/>
    <cellStyle name="40% - Accent2 4 2 3 2 2 3" xfId="4681"/>
    <cellStyle name="40% - Accent2 4 2 3 2 3" xfId="4682"/>
    <cellStyle name="40% - Accent2 4 2 3 2 3 2" xfId="4683"/>
    <cellStyle name="40% - Accent2 4 2 3 2 4" xfId="4684"/>
    <cellStyle name="40% - Accent2 4 2 3 3" xfId="4685"/>
    <cellStyle name="40% - Accent2 4 2 3 3 2" xfId="4686"/>
    <cellStyle name="40% - Accent2 4 2 3 3 2 2" xfId="4687"/>
    <cellStyle name="40% - Accent2 4 2 3 3 3" xfId="4688"/>
    <cellStyle name="40% - Accent2 4 2 3 4" xfId="4689"/>
    <cellStyle name="40% - Accent2 4 2 3 4 2" xfId="4690"/>
    <cellStyle name="40% - Accent2 4 2 3 5" xfId="4691"/>
    <cellStyle name="40% - Accent2 4 2 4" xfId="4692"/>
    <cellStyle name="40% - Accent2 4 2 4 2" xfId="4693"/>
    <cellStyle name="40% - Accent2 4 2 4 2 2" xfId="4694"/>
    <cellStyle name="40% - Accent2 4 2 4 2 2 2" xfId="4695"/>
    <cellStyle name="40% - Accent2 4 2 4 2 3" xfId="4696"/>
    <cellStyle name="40% - Accent2 4 2 4 3" xfId="4697"/>
    <cellStyle name="40% - Accent2 4 2 4 3 2" xfId="4698"/>
    <cellStyle name="40% - Accent2 4 2 4 4" xfId="4699"/>
    <cellStyle name="40% - Accent2 4 2 5" xfId="4700"/>
    <cellStyle name="40% - Accent2 4 2 5 2" xfId="4701"/>
    <cellStyle name="40% - Accent2 4 2 5 2 2" xfId="4702"/>
    <cellStyle name="40% - Accent2 4 2 5 3" xfId="4703"/>
    <cellStyle name="40% - Accent2 4 2 6" xfId="4704"/>
    <cellStyle name="40% - Accent2 4 2 6 2" xfId="4705"/>
    <cellStyle name="40% - Accent2 4 2 7" xfId="4706"/>
    <cellStyle name="40% - Accent2 4 3" xfId="4707"/>
    <cellStyle name="40% - Accent2 4 3 2" xfId="4708"/>
    <cellStyle name="40% - Accent2 4 3 2 2" xfId="4709"/>
    <cellStyle name="40% - Accent2 4 3 2 2 2" xfId="4710"/>
    <cellStyle name="40% - Accent2 4 3 2 2 2 2" xfId="4711"/>
    <cellStyle name="40% - Accent2 4 3 2 2 2 2 2" xfId="4712"/>
    <cellStyle name="40% - Accent2 4 3 2 2 2 3" xfId="4713"/>
    <cellStyle name="40% - Accent2 4 3 2 2 3" xfId="4714"/>
    <cellStyle name="40% - Accent2 4 3 2 2 3 2" xfId="4715"/>
    <cellStyle name="40% - Accent2 4 3 2 2 4" xfId="4716"/>
    <cellStyle name="40% - Accent2 4 3 2 3" xfId="4717"/>
    <cellStyle name="40% - Accent2 4 3 2 3 2" xfId="4718"/>
    <cellStyle name="40% - Accent2 4 3 2 3 2 2" xfId="4719"/>
    <cellStyle name="40% - Accent2 4 3 2 3 3" xfId="4720"/>
    <cellStyle name="40% - Accent2 4 3 2 4" xfId="4721"/>
    <cellStyle name="40% - Accent2 4 3 2 4 2" xfId="4722"/>
    <cellStyle name="40% - Accent2 4 3 2 5" xfId="4723"/>
    <cellStyle name="40% - Accent2 4 3 3" xfId="4724"/>
    <cellStyle name="40% - Accent2 4 3 3 2" xfId="4725"/>
    <cellStyle name="40% - Accent2 4 3 3 2 2" xfId="4726"/>
    <cellStyle name="40% - Accent2 4 3 3 2 2 2" xfId="4727"/>
    <cellStyle name="40% - Accent2 4 3 3 2 3" xfId="4728"/>
    <cellStyle name="40% - Accent2 4 3 3 3" xfId="4729"/>
    <cellStyle name="40% - Accent2 4 3 3 3 2" xfId="4730"/>
    <cellStyle name="40% - Accent2 4 3 3 4" xfId="4731"/>
    <cellStyle name="40% - Accent2 4 3 4" xfId="4732"/>
    <cellStyle name="40% - Accent2 4 3 4 2" xfId="4733"/>
    <cellStyle name="40% - Accent2 4 3 4 2 2" xfId="4734"/>
    <cellStyle name="40% - Accent2 4 3 4 3" xfId="4735"/>
    <cellStyle name="40% - Accent2 4 3 5" xfId="4736"/>
    <cellStyle name="40% - Accent2 4 3 5 2" xfId="4737"/>
    <cellStyle name="40% - Accent2 4 3 6" xfId="4738"/>
    <cellStyle name="40% - Accent2 4 4" xfId="4739"/>
    <cellStyle name="40% - Accent2 4 4 2" xfId="4740"/>
    <cellStyle name="40% - Accent2 4 4 2 2" xfId="4741"/>
    <cellStyle name="40% - Accent2 4 4 2 2 2" xfId="4742"/>
    <cellStyle name="40% - Accent2 4 4 2 2 2 2" xfId="4743"/>
    <cellStyle name="40% - Accent2 4 4 2 2 3" xfId="4744"/>
    <cellStyle name="40% - Accent2 4 4 2 3" xfId="4745"/>
    <cellStyle name="40% - Accent2 4 4 2 3 2" xfId="4746"/>
    <cellStyle name="40% - Accent2 4 4 2 4" xfId="4747"/>
    <cellStyle name="40% - Accent2 4 4 3" xfId="4748"/>
    <cellStyle name="40% - Accent2 4 4 3 2" xfId="4749"/>
    <cellStyle name="40% - Accent2 4 4 3 2 2" xfId="4750"/>
    <cellStyle name="40% - Accent2 4 4 3 3" xfId="4751"/>
    <cellStyle name="40% - Accent2 4 4 4" xfId="4752"/>
    <cellStyle name="40% - Accent2 4 4 4 2" xfId="4753"/>
    <cellStyle name="40% - Accent2 4 4 5" xfId="4754"/>
    <cellStyle name="40% - Accent2 4 5" xfId="4755"/>
    <cellStyle name="40% - Accent2 4 5 2" xfId="4756"/>
    <cellStyle name="40% - Accent2 4 5 2 2" xfId="4757"/>
    <cellStyle name="40% - Accent2 4 5 2 2 2" xfId="4758"/>
    <cellStyle name="40% - Accent2 4 5 2 3" xfId="4759"/>
    <cellStyle name="40% - Accent2 4 5 3" xfId="4760"/>
    <cellStyle name="40% - Accent2 4 5 3 2" xfId="4761"/>
    <cellStyle name="40% - Accent2 4 5 4" xfId="4762"/>
    <cellStyle name="40% - Accent2 4 6" xfId="4763"/>
    <cellStyle name="40% - Accent2 4 6 2" xfId="4764"/>
    <cellStyle name="40% - Accent2 4 6 2 2" xfId="4765"/>
    <cellStyle name="40% - Accent2 4 6 3" xfId="4766"/>
    <cellStyle name="40% - Accent2 4 7" xfId="4767"/>
    <cellStyle name="40% - Accent2 4 7 2" xfId="4768"/>
    <cellStyle name="40% - Accent2 4 8" xfId="4769"/>
    <cellStyle name="40% - Accent2 5" xfId="4770"/>
    <cellStyle name="40% - Accent2 5 2" xfId="4771"/>
    <cellStyle name="40% - Accent2 5 2 2" xfId="4772"/>
    <cellStyle name="40% - Accent2 5 2 2 2" xfId="4773"/>
    <cellStyle name="40% - Accent2 5 2 2 2 2" xfId="4774"/>
    <cellStyle name="40% - Accent2 5 2 2 2 2 2" xfId="4775"/>
    <cellStyle name="40% - Accent2 5 2 2 2 2 2 2" xfId="4776"/>
    <cellStyle name="40% - Accent2 5 2 2 2 2 2 2 2" xfId="4777"/>
    <cellStyle name="40% - Accent2 5 2 2 2 2 2 3" xfId="4778"/>
    <cellStyle name="40% - Accent2 5 2 2 2 2 3" xfId="4779"/>
    <cellStyle name="40% - Accent2 5 2 2 2 2 3 2" xfId="4780"/>
    <cellStyle name="40% - Accent2 5 2 2 2 2 4" xfId="4781"/>
    <cellStyle name="40% - Accent2 5 2 2 2 3" xfId="4782"/>
    <cellStyle name="40% - Accent2 5 2 2 2 3 2" xfId="4783"/>
    <cellStyle name="40% - Accent2 5 2 2 2 3 2 2" xfId="4784"/>
    <cellStyle name="40% - Accent2 5 2 2 2 3 3" xfId="4785"/>
    <cellStyle name="40% - Accent2 5 2 2 2 4" xfId="4786"/>
    <cellStyle name="40% - Accent2 5 2 2 2 4 2" xfId="4787"/>
    <cellStyle name="40% - Accent2 5 2 2 2 5" xfId="4788"/>
    <cellStyle name="40% - Accent2 5 2 2 3" xfId="4789"/>
    <cellStyle name="40% - Accent2 5 2 2 3 2" xfId="4790"/>
    <cellStyle name="40% - Accent2 5 2 2 3 2 2" xfId="4791"/>
    <cellStyle name="40% - Accent2 5 2 2 3 2 2 2" xfId="4792"/>
    <cellStyle name="40% - Accent2 5 2 2 3 2 3" xfId="4793"/>
    <cellStyle name="40% - Accent2 5 2 2 3 3" xfId="4794"/>
    <cellStyle name="40% - Accent2 5 2 2 3 3 2" xfId="4795"/>
    <cellStyle name="40% - Accent2 5 2 2 3 4" xfId="4796"/>
    <cellStyle name="40% - Accent2 5 2 2 4" xfId="4797"/>
    <cellStyle name="40% - Accent2 5 2 2 4 2" xfId="4798"/>
    <cellStyle name="40% - Accent2 5 2 2 4 2 2" xfId="4799"/>
    <cellStyle name="40% - Accent2 5 2 2 4 3" xfId="4800"/>
    <cellStyle name="40% - Accent2 5 2 2 5" xfId="4801"/>
    <cellStyle name="40% - Accent2 5 2 2 5 2" xfId="4802"/>
    <cellStyle name="40% - Accent2 5 2 2 6" xfId="4803"/>
    <cellStyle name="40% - Accent2 5 2 3" xfId="4804"/>
    <cellStyle name="40% - Accent2 5 2 3 2" xfId="4805"/>
    <cellStyle name="40% - Accent2 5 2 3 2 2" xfId="4806"/>
    <cellStyle name="40% - Accent2 5 2 3 2 2 2" xfId="4807"/>
    <cellStyle name="40% - Accent2 5 2 3 2 2 2 2" xfId="4808"/>
    <cellStyle name="40% - Accent2 5 2 3 2 2 3" xfId="4809"/>
    <cellStyle name="40% - Accent2 5 2 3 2 3" xfId="4810"/>
    <cellStyle name="40% - Accent2 5 2 3 2 3 2" xfId="4811"/>
    <cellStyle name="40% - Accent2 5 2 3 2 4" xfId="4812"/>
    <cellStyle name="40% - Accent2 5 2 3 3" xfId="4813"/>
    <cellStyle name="40% - Accent2 5 2 3 3 2" xfId="4814"/>
    <cellStyle name="40% - Accent2 5 2 3 3 2 2" xfId="4815"/>
    <cellStyle name="40% - Accent2 5 2 3 3 3" xfId="4816"/>
    <cellStyle name="40% - Accent2 5 2 3 4" xfId="4817"/>
    <cellStyle name="40% - Accent2 5 2 3 4 2" xfId="4818"/>
    <cellStyle name="40% - Accent2 5 2 3 5" xfId="4819"/>
    <cellStyle name="40% - Accent2 5 2 4" xfId="4820"/>
    <cellStyle name="40% - Accent2 5 2 4 2" xfId="4821"/>
    <cellStyle name="40% - Accent2 5 2 4 2 2" xfId="4822"/>
    <cellStyle name="40% - Accent2 5 2 4 2 2 2" xfId="4823"/>
    <cellStyle name="40% - Accent2 5 2 4 2 3" xfId="4824"/>
    <cellStyle name="40% - Accent2 5 2 4 3" xfId="4825"/>
    <cellStyle name="40% - Accent2 5 2 4 3 2" xfId="4826"/>
    <cellStyle name="40% - Accent2 5 2 4 4" xfId="4827"/>
    <cellStyle name="40% - Accent2 5 2 5" xfId="4828"/>
    <cellStyle name="40% - Accent2 5 2 5 2" xfId="4829"/>
    <cellStyle name="40% - Accent2 5 2 5 2 2" xfId="4830"/>
    <cellStyle name="40% - Accent2 5 2 5 3" xfId="4831"/>
    <cellStyle name="40% - Accent2 5 2 6" xfId="4832"/>
    <cellStyle name="40% - Accent2 5 2 6 2" xfId="4833"/>
    <cellStyle name="40% - Accent2 5 2 7" xfId="4834"/>
    <cellStyle name="40% - Accent2 5 3" xfId="4835"/>
    <cellStyle name="40% - Accent2 5 3 2" xfId="4836"/>
    <cellStyle name="40% - Accent2 5 3 2 2" xfId="4837"/>
    <cellStyle name="40% - Accent2 5 3 2 2 2" xfId="4838"/>
    <cellStyle name="40% - Accent2 5 3 2 2 2 2" xfId="4839"/>
    <cellStyle name="40% - Accent2 5 3 2 2 2 2 2" xfId="4840"/>
    <cellStyle name="40% - Accent2 5 3 2 2 2 3" xfId="4841"/>
    <cellStyle name="40% - Accent2 5 3 2 2 3" xfId="4842"/>
    <cellStyle name="40% - Accent2 5 3 2 2 3 2" xfId="4843"/>
    <cellStyle name="40% - Accent2 5 3 2 2 4" xfId="4844"/>
    <cellStyle name="40% - Accent2 5 3 2 3" xfId="4845"/>
    <cellStyle name="40% - Accent2 5 3 2 3 2" xfId="4846"/>
    <cellStyle name="40% - Accent2 5 3 2 3 2 2" xfId="4847"/>
    <cellStyle name="40% - Accent2 5 3 2 3 3" xfId="4848"/>
    <cellStyle name="40% - Accent2 5 3 2 4" xfId="4849"/>
    <cellStyle name="40% - Accent2 5 3 2 4 2" xfId="4850"/>
    <cellStyle name="40% - Accent2 5 3 2 5" xfId="4851"/>
    <cellStyle name="40% - Accent2 5 3 3" xfId="4852"/>
    <cellStyle name="40% - Accent2 5 3 3 2" xfId="4853"/>
    <cellStyle name="40% - Accent2 5 3 3 2 2" xfId="4854"/>
    <cellStyle name="40% - Accent2 5 3 3 2 2 2" xfId="4855"/>
    <cellStyle name="40% - Accent2 5 3 3 2 3" xfId="4856"/>
    <cellStyle name="40% - Accent2 5 3 3 3" xfId="4857"/>
    <cellStyle name="40% - Accent2 5 3 3 3 2" xfId="4858"/>
    <cellStyle name="40% - Accent2 5 3 3 4" xfId="4859"/>
    <cellStyle name="40% - Accent2 5 3 4" xfId="4860"/>
    <cellStyle name="40% - Accent2 5 3 4 2" xfId="4861"/>
    <cellStyle name="40% - Accent2 5 3 4 2 2" xfId="4862"/>
    <cellStyle name="40% - Accent2 5 3 4 3" xfId="4863"/>
    <cellStyle name="40% - Accent2 5 3 5" xfId="4864"/>
    <cellStyle name="40% - Accent2 5 3 5 2" xfId="4865"/>
    <cellStyle name="40% - Accent2 5 3 6" xfId="4866"/>
    <cellStyle name="40% - Accent2 5 4" xfId="4867"/>
    <cellStyle name="40% - Accent2 5 4 2" xfId="4868"/>
    <cellStyle name="40% - Accent2 5 4 2 2" xfId="4869"/>
    <cellStyle name="40% - Accent2 5 4 2 2 2" xfId="4870"/>
    <cellStyle name="40% - Accent2 5 4 2 2 2 2" xfId="4871"/>
    <cellStyle name="40% - Accent2 5 4 2 2 3" xfId="4872"/>
    <cellStyle name="40% - Accent2 5 4 2 3" xfId="4873"/>
    <cellStyle name="40% - Accent2 5 4 2 3 2" xfId="4874"/>
    <cellStyle name="40% - Accent2 5 4 2 4" xfId="4875"/>
    <cellStyle name="40% - Accent2 5 4 3" xfId="4876"/>
    <cellStyle name="40% - Accent2 5 4 3 2" xfId="4877"/>
    <cellStyle name="40% - Accent2 5 4 3 2 2" xfId="4878"/>
    <cellStyle name="40% - Accent2 5 4 3 3" xfId="4879"/>
    <cellStyle name="40% - Accent2 5 4 4" xfId="4880"/>
    <cellStyle name="40% - Accent2 5 4 4 2" xfId="4881"/>
    <cellStyle name="40% - Accent2 5 4 5" xfId="4882"/>
    <cellStyle name="40% - Accent2 5 5" xfId="4883"/>
    <cellStyle name="40% - Accent2 5 5 2" xfId="4884"/>
    <cellStyle name="40% - Accent2 5 5 2 2" xfId="4885"/>
    <cellStyle name="40% - Accent2 5 5 2 2 2" xfId="4886"/>
    <cellStyle name="40% - Accent2 5 5 2 3" xfId="4887"/>
    <cellStyle name="40% - Accent2 5 5 3" xfId="4888"/>
    <cellStyle name="40% - Accent2 5 5 3 2" xfId="4889"/>
    <cellStyle name="40% - Accent2 5 5 4" xfId="4890"/>
    <cellStyle name="40% - Accent2 5 6" xfId="4891"/>
    <cellStyle name="40% - Accent2 5 6 2" xfId="4892"/>
    <cellStyle name="40% - Accent2 5 6 2 2" xfId="4893"/>
    <cellStyle name="40% - Accent2 5 6 3" xfId="4894"/>
    <cellStyle name="40% - Accent2 5 7" xfId="4895"/>
    <cellStyle name="40% - Accent2 5 7 2" xfId="4896"/>
    <cellStyle name="40% - Accent2 5 8" xfId="4897"/>
    <cellStyle name="40% - Accent2 6" xfId="4898"/>
    <cellStyle name="40% - Accent2 7" xfId="4899"/>
    <cellStyle name="40% - Accent2 7 2" xfId="4900"/>
    <cellStyle name="40% - Accent2 7 2 2" xfId="4901"/>
    <cellStyle name="40% - Accent2 7 2 2 2" xfId="4902"/>
    <cellStyle name="40% - Accent2 7 2 2 2 2" xfId="4903"/>
    <cellStyle name="40% - Accent2 7 2 2 3" xfId="4904"/>
    <cellStyle name="40% - Accent2 7 2 3" xfId="4905"/>
    <cellStyle name="40% - Accent2 7 2 3 2" xfId="4906"/>
    <cellStyle name="40% - Accent2 7 2 4" xfId="4907"/>
    <cellStyle name="40% - Accent2 7 3" xfId="4908"/>
    <cellStyle name="40% - Accent2 7 3 2" xfId="4909"/>
    <cellStyle name="40% - Accent2 7 3 2 2" xfId="4910"/>
    <cellStyle name="40% - Accent2 7 3 3" xfId="4911"/>
    <cellStyle name="40% - Accent2 7 4" xfId="4912"/>
    <cellStyle name="40% - Accent2 7 4 2" xfId="4913"/>
    <cellStyle name="40% - Accent2 7 5" xfId="4914"/>
    <cellStyle name="40% - Accent2 8" xfId="4915"/>
    <cellStyle name="40% - Accent2 9" xfId="4916"/>
    <cellStyle name="40% - Accent2 9 2" xfId="4917"/>
    <cellStyle name="40% - Accent2 9 2 2" xfId="4918"/>
    <cellStyle name="40% - Accent2 9 3" xfId="4919"/>
    <cellStyle name="40% - Accent3 10" xfId="4920"/>
    <cellStyle name="40% - Accent3 11" xfId="4921"/>
    <cellStyle name="40% - Accent3 11 2" xfId="4922"/>
    <cellStyle name="40% - Accent3 11 2 2" xfId="4923"/>
    <cellStyle name="40% - Accent3 11 3" xfId="4924"/>
    <cellStyle name="40% - Accent3 12" xfId="4925"/>
    <cellStyle name="40% - Accent3 12 2" xfId="4926"/>
    <cellStyle name="40% - Accent3 12 2 2" xfId="4927"/>
    <cellStyle name="40% - Accent3 12 3" xfId="4928"/>
    <cellStyle name="40% - Accent3 2" xfId="53"/>
    <cellStyle name="40% - Accent3 2 2" xfId="54"/>
    <cellStyle name="40% - Accent3 2 2 2" xfId="4929"/>
    <cellStyle name="40% - Accent3 2 2 2 2" xfId="4930"/>
    <cellStyle name="40% - Accent3 2 2 2 2 2" xfId="4931"/>
    <cellStyle name="40% - Accent3 2 2 2 2 2 2" xfId="4932"/>
    <cellStyle name="40% - Accent3 2 2 2 2 2 2 2" xfId="4933"/>
    <cellStyle name="40% - Accent3 2 2 2 2 2 2 2 2" xfId="4934"/>
    <cellStyle name="40% - Accent3 2 2 2 2 2 2 3" xfId="4935"/>
    <cellStyle name="40% - Accent3 2 2 2 2 2 3" xfId="4936"/>
    <cellStyle name="40% - Accent3 2 2 2 2 2 3 2" xfId="4937"/>
    <cellStyle name="40% - Accent3 2 2 2 2 2 4" xfId="4938"/>
    <cellStyle name="40% - Accent3 2 2 2 2 3" xfId="4939"/>
    <cellStyle name="40% - Accent3 2 2 2 2 3 2" xfId="4940"/>
    <cellStyle name="40% - Accent3 2 2 2 2 3 2 2" xfId="4941"/>
    <cellStyle name="40% - Accent3 2 2 2 2 3 3" xfId="4942"/>
    <cellStyle name="40% - Accent3 2 2 2 2 4" xfId="4943"/>
    <cellStyle name="40% - Accent3 2 2 2 2 4 2" xfId="4944"/>
    <cellStyle name="40% - Accent3 2 2 2 2 5" xfId="4945"/>
    <cellStyle name="40% - Accent3 2 2 2 3" xfId="4946"/>
    <cellStyle name="40% - Accent3 2 2 2 3 2" xfId="4947"/>
    <cellStyle name="40% - Accent3 2 2 2 3 2 2" xfId="4948"/>
    <cellStyle name="40% - Accent3 2 2 2 3 2 2 2" xfId="4949"/>
    <cellStyle name="40% - Accent3 2 2 2 3 2 3" xfId="4950"/>
    <cellStyle name="40% - Accent3 2 2 2 3 3" xfId="4951"/>
    <cellStyle name="40% - Accent3 2 2 2 3 3 2" xfId="4952"/>
    <cellStyle name="40% - Accent3 2 2 2 3 4" xfId="4953"/>
    <cellStyle name="40% - Accent3 2 2 2 4" xfId="4954"/>
    <cellStyle name="40% - Accent3 2 2 2 4 2" xfId="4955"/>
    <cellStyle name="40% - Accent3 2 2 2 4 2 2" xfId="4956"/>
    <cellStyle name="40% - Accent3 2 2 2 4 3" xfId="4957"/>
    <cellStyle name="40% - Accent3 2 2 2 5" xfId="4958"/>
    <cellStyle name="40% - Accent3 2 2 2 5 2" xfId="4959"/>
    <cellStyle name="40% - Accent3 2 2 2 6" xfId="4960"/>
    <cellStyle name="40% - Accent3 2 2 3" xfId="4961"/>
    <cellStyle name="40% - Accent3 2 2 3 2" xfId="4962"/>
    <cellStyle name="40% - Accent3 2 2 3 2 2" xfId="4963"/>
    <cellStyle name="40% - Accent3 2 2 3 2 2 2" xfId="4964"/>
    <cellStyle name="40% - Accent3 2 2 3 2 2 2 2" xfId="4965"/>
    <cellStyle name="40% - Accent3 2 2 3 2 2 3" xfId="4966"/>
    <cellStyle name="40% - Accent3 2 2 3 2 3" xfId="4967"/>
    <cellStyle name="40% - Accent3 2 2 3 2 3 2" xfId="4968"/>
    <cellStyle name="40% - Accent3 2 2 3 2 4" xfId="4969"/>
    <cellStyle name="40% - Accent3 2 2 3 3" xfId="4970"/>
    <cellStyle name="40% - Accent3 2 2 3 3 2" xfId="4971"/>
    <cellStyle name="40% - Accent3 2 2 3 3 2 2" xfId="4972"/>
    <cellStyle name="40% - Accent3 2 2 3 3 3" xfId="4973"/>
    <cellStyle name="40% - Accent3 2 2 3 4" xfId="4974"/>
    <cellStyle name="40% - Accent3 2 2 3 4 2" xfId="4975"/>
    <cellStyle name="40% - Accent3 2 2 3 5" xfId="4976"/>
    <cellStyle name="40% - Accent3 2 2 4" xfId="4977"/>
    <cellStyle name="40% - Accent3 2 2 4 2" xfId="4978"/>
    <cellStyle name="40% - Accent3 2 2 4 2 2" xfId="4979"/>
    <cellStyle name="40% - Accent3 2 2 4 2 2 2" xfId="4980"/>
    <cellStyle name="40% - Accent3 2 2 4 2 3" xfId="4981"/>
    <cellStyle name="40% - Accent3 2 2 4 3" xfId="4982"/>
    <cellStyle name="40% - Accent3 2 2 4 3 2" xfId="4983"/>
    <cellStyle name="40% - Accent3 2 2 4 4" xfId="4984"/>
    <cellStyle name="40% - Accent3 2 2 5" xfId="4985"/>
    <cellStyle name="40% - Accent3 2 2 5 2" xfId="4986"/>
    <cellStyle name="40% - Accent3 2 2 5 2 2" xfId="4987"/>
    <cellStyle name="40% - Accent3 2 2 5 3" xfId="4988"/>
    <cellStyle name="40% - Accent3 2 2 6" xfId="4989"/>
    <cellStyle name="40% - Accent3 2 2 6 2" xfId="4990"/>
    <cellStyle name="40% - Accent3 2 2 7" xfId="4991"/>
    <cellStyle name="40% - Accent3 2 3" xfId="55"/>
    <cellStyle name="40% - Accent3 2 3 2" xfId="4992"/>
    <cellStyle name="40% - Accent3 2 3 2 2" xfId="4993"/>
    <cellStyle name="40% - Accent3 2 3 2 2 2" xfId="4994"/>
    <cellStyle name="40% - Accent3 2 3 2 2 2 2" xfId="4995"/>
    <cellStyle name="40% - Accent3 2 3 2 2 2 2 2" xfId="4996"/>
    <cellStyle name="40% - Accent3 2 3 2 2 2 3" xfId="4997"/>
    <cellStyle name="40% - Accent3 2 3 2 2 3" xfId="4998"/>
    <cellStyle name="40% - Accent3 2 3 2 2 3 2" xfId="4999"/>
    <cellStyle name="40% - Accent3 2 3 2 2 4" xfId="5000"/>
    <cellStyle name="40% - Accent3 2 3 2 3" xfId="5001"/>
    <cellStyle name="40% - Accent3 2 3 2 3 2" xfId="5002"/>
    <cellStyle name="40% - Accent3 2 3 2 3 2 2" xfId="5003"/>
    <cellStyle name="40% - Accent3 2 3 2 3 3" xfId="5004"/>
    <cellStyle name="40% - Accent3 2 3 2 4" xfId="5005"/>
    <cellStyle name="40% - Accent3 2 3 2 4 2" xfId="5006"/>
    <cellStyle name="40% - Accent3 2 3 2 5" xfId="5007"/>
    <cellStyle name="40% - Accent3 2 3 3" xfId="5008"/>
    <cellStyle name="40% - Accent3 2 3 3 2" xfId="5009"/>
    <cellStyle name="40% - Accent3 2 3 3 2 2" xfId="5010"/>
    <cellStyle name="40% - Accent3 2 3 3 2 2 2" xfId="5011"/>
    <cellStyle name="40% - Accent3 2 3 3 2 3" xfId="5012"/>
    <cellStyle name="40% - Accent3 2 3 3 3" xfId="5013"/>
    <cellStyle name="40% - Accent3 2 3 3 3 2" xfId="5014"/>
    <cellStyle name="40% - Accent3 2 3 3 4" xfId="5015"/>
    <cellStyle name="40% - Accent3 2 3 4" xfId="5016"/>
    <cellStyle name="40% - Accent3 2 3 4 2" xfId="5017"/>
    <cellStyle name="40% - Accent3 2 3 4 2 2" xfId="5018"/>
    <cellStyle name="40% - Accent3 2 3 4 3" xfId="5019"/>
    <cellStyle name="40% - Accent3 2 3 5" xfId="5020"/>
    <cellStyle name="40% - Accent3 2 3 5 2" xfId="5021"/>
    <cellStyle name="40% - Accent3 2 3 6" xfId="5022"/>
    <cellStyle name="40% - Accent3 2 4" xfId="56"/>
    <cellStyle name="40% - Accent3 2 5" xfId="57"/>
    <cellStyle name="40% - Accent3 2 5 2" xfId="5023"/>
    <cellStyle name="40% - Accent3 2 5 2 2" xfId="5024"/>
    <cellStyle name="40% - Accent3 2 5 2 2 2" xfId="5025"/>
    <cellStyle name="40% - Accent3 2 5 2 2 2 2" xfId="5026"/>
    <cellStyle name="40% - Accent3 2 5 2 2 3" xfId="5027"/>
    <cellStyle name="40% - Accent3 2 5 2 3" xfId="5028"/>
    <cellStyle name="40% - Accent3 2 5 2 3 2" xfId="5029"/>
    <cellStyle name="40% - Accent3 2 5 2 4" xfId="5030"/>
    <cellStyle name="40% - Accent3 2 5 3" xfId="5031"/>
    <cellStyle name="40% - Accent3 2 5 3 2" xfId="5032"/>
    <cellStyle name="40% - Accent3 2 5 3 2 2" xfId="5033"/>
    <cellStyle name="40% - Accent3 2 5 3 3" xfId="5034"/>
    <cellStyle name="40% - Accent3 2 5 4" xfId="5035"/>
    <cellStyle name="40% - Accent3 2 5 4 2" xfId="5036"/>
    <cellStyle name="40% - Accent3 2 5 5" xfId="5037"/>
    <cellStyle name="40% - Accent3 2 6" xfId="5038"/>
    <cellStyle name="40% - Accent3 2 6 2" xfId="5039"/>
    <cellStyle name="40% - Accent3 2 6 2 2" xfId="5040"/>
    <cellStyle name="40% - Accent3 2 6 2 2 2" xfId="5041"/>
    <cellStyle name="40% - Accent3 2 6 2 3" xfId="5042"/>
    <cellStyle name="40% - Accent3 2 6 3" xfId="5043"/>
    <cellStyle name="40% - Accent3 2 6 3 2" xfId="5044"/>
    <cellStyle name="40% - Accent3 2 6 4" xfId="5045"/>
    <cellStyle name="40% - Accent3 2 7" xfId="5046"/>
    <cellStyle name="40% - Accent3 2 7 2" xfId="5047"/>
    <cellStyle name="40% - Accent3 2 7 2 2" xfId="5048"/>
    <cellStyle name="40% - Accent3 2 7 3" xfId="5049"/>
    <cellStyle name="40% - Accent3 2 8" xfId="5050"/>
    <cellStyle name="40% - Accent3 2 8 2" xfId="5051"/>
    <cellStyle name="40% - Accent3 2 9" xfId="5052"/>
    <cellStyle name="40% - Accent3 3" xfId="58"/>
    <cellStyle name="40% - Accent3 3 2" xfId="5053"/>
    <cellStyle name="40% - Accent3 3 2 2" xfId="5054"/>
    <cellStyle name="40% - Accent3 3 2 2 2" xfId="5055"/>
    <cellStyle name="40% - Accent3 3 2 2 2 2" xfId="5056"/>
    <cellStyle name="40% - Accent3 3 2 2 2 2 2" xfId="5057"/>
    <cellStyle name="40% - Accent3 3 2 2 2 2 2 2" xfId="5058"/>
    <cellStyle name="40% - Accent3 3 2 2 2 2 2 2 2" xfId="5059"/>
    <cellStyle name="40% - Accent3 3 2 2 2 2 2 3" xfId="5060"/>
    <cellStyle name="40% - Accent3 3 2 2 2 2 3" xfId="5061"/>
    <cellStyle name="40% - Accent3 3 2 2 2 2 3 2" xfId="5062"/>
    <cellStyle name="40% - Accent3 3 2 2 2 2 4" xfId="5063"/>
    <cellStyle name="40% - Accent3 3 2 2 2 3" xfId="5064"/>
    <cellStyle name="40% - Accent3 3 2 2 2 3 2" xfId="5065"/>
    <cellStyle name="40% - Accent3 3 2 2 2 3 2 2" xfId="5066"/>
    <cellStyle name="40% - Accent3 3 2 2 2 3 3" xfId="5067"/>
    <cellStyle name="40% - Accent3 3 2 2 2 4" xfId="5068"/>
    <cellStyle name="40% - Accent3 3 2 2 2 4 2" xfId="5069"/>
    <cellStyle name="40% - Accent3 3 2 2 2 5" xfId="5070"/>
    <cellStyle name="40% - Accent3 3 2 2 3" xfId="5071"/>
    <cellStyle name="40% - Accent3 3 2 2 3 2" xfId="5072"/>
    <cellStyle name="40% - Accent3 3 2 2 3 2 2" xfId="5073"/>
    <cellStyle name="40% - Accent3 3 2 2 3 2 2 2" xfId="5074"/>
    <cellStyle name="40% - Accent3 3 2 2 3 2 3" xfId="5075"/>
    <cellStyle name="40% - Accent3 3 2 2 3 3" xfId="5076"/>
    <cellStyle name="40% - Accent3 3 2 2 3 3 2" xfId="5077"/>
    <cellStyle name="40% - Accent3 3 2 2 3 4" xfId="5078"/>
    <cellStyle name="40% - Accent3 3 2 2 4" xfId="5079"/>
    <cellStyle name="40% - Accent3 3 2 2 4 2" xfId="5080"/>
    <cellStyle name="40% - Accent3 3 2 2 4 2 2" xfId="5081"/>
    <cellStyle name="40% - Accent3 3 2 2 4 3" xfId="5082"/>
    <cellStyle name="40% - Accent3 3 2 2 5" xfId="5083"/>
    <cellStyle name="40% - Accent3 3 2 2 5 2" xfId="5084"/>
    <cellStyle name="40% - Accent3 3 2 2 6" xfId="5085"/>
    <cellStyle name="40% - Accent3 3 2 3" xfId="5086"/>
    <cellStyle name="40% - Accent3 3 2 3 2" xfId="5087"/>
    <cellStyle name="40% - Accent3 3 2 3 2 2" xfId="5088"/>
    <cellStyle name="40% - Accent3 3 2 3 2 2 2" xfId="5089"/>
    <cellStyle name="40% - Accent3 3 2 3 2 2 2 2" xfId="5090"/>
    <cellStyle name="40% - Accent3 3 2 3 2 2 3" xfId="5091"/>
    <cellStyle name="40% - Accent3 3 2 3 2 3" xfId="5092"/>
    <cellStyle name="40% - Accent3 3 2 3 2 3 2" xfId="5093"/>
    <cellStyle name="40% - Accent3 3 2 3 2 4" xfId="5094"/>
    <cellStyle name="40% - Accent3 3 2 3 3" xfId="5095"/>
    <cellStyle name="40% - Accent3 3 2 3 3 2" xfId="5096"/>
    <cellStyle name="40% - Accent3 3 2 3 3 2 2" xfId="5097"/>
    <cellStyle name="40% - Accent3 3 2 3 3 3" xfId="5098"/>
    <cellStyle name="40% - Accent3 3 2 3 4" xfId="5099"/>
    <cellStyle name="40% - Accent3 3 2 3 4 2" xfId="5100"/>
    <cellStyle name="40% - Accent3 3 2 3 5" xfId="5101"/>
    <cellStyle name="40% - Accent3 3 2 4" xfId="5102"/>
    <cellStyle name="40% - Accent3 3 2 4 2" xfId="5103"/>
    <cellStyle name="40% - Accent3 3 2 4 2 2" xfId="5104"/>
    <cellStyle name="40% - Accent3 3 2 4 2 2 2" xfId="5105"/>
    <cellStyle name="40% - Accent3 3 2 4 2 3" xfId="5106"/>
    <cellStyle name="40% - Accent3 3 2 4 3" xfId="5107"/>
    <cellStyle name="40% - Accent3 3 2 4 3 2" xfId="5108"/>
    <cellStyle name="40% - Accent3 3 2 4 4" xfId="5109"/>
    <cellStyle name="40% - Accent3 3 2 5" xfId="5110"/>
    <cellStyle name="40% - Accent3 3 2 5 2" xfId="5111"/>
    <cellStyle name="40% - Accent3 3 2 5 2 2" xfId="5112"/>
    <cellStyle name="40% - Accent3 3 2 5 3" xfId="5113"/>
    <cellStyle name="40% - Accent3 3 2 6" xfId="5114"/>
    <cellStyle name="40% - Accent3 3 2 6 2" xfId="5115"/>
    <cellStyle name="40% - Accent3 3 2 7" xfId="5116"/>
    <cellStyle name="40% - Accent3 3 3" xfId="5117"/>
    <cellStyle name="40% - Accent3 3 3 2" xfId="5118"/>
    <cellStyle name="40% - Accent3 3 3 2 2" xfId="5119"/>
    <cellStyle name="40% - Accent3 3 3 2 2 2" xfId="5120"/>
    <cellStyle name="40% - Accent3 3 3 2 2 2 2" xfId="5121"/>
    <cellStyle name="40% - Accent3 3 3 2 2 2 2 2" xfId="5122"/>
    <cellStyle name="40% - Accent3 3 3 2 2 2 3" xfId="5123"/>
    <cellStyle name="40% - Accent3 3 3 2 2 3" xfId="5124"/>
    <cellStyle name="40% - Accent3 3 3 2 2 3 2" xfId="5125"/>
    <cellStyle name="40% - Accent3 3 3 2 2 4" xfId="5126"/>
    <cellStyle name="40% - Accent3 3 3 2 3" xfId="5127"/>
    <cellStyle name="40% - Accent3 3 3 2 3 2" xfId="5128"/>
    <cellStyle name="40% - Accent3 3 3 2 3 2 2" xfId="5129"/>
    <cellStyle name="40% - Accent3 3 3 2 3 3" xfId="5130"/>
    <cellStyle name="40% - Accent3 3 3 2 4" xfId="5131"/>
    <cellStyle name="40% - Accent3 3 3 2 4 2" xfId="5132"/>
    <cellStyle name="40% - Accent3 3 3 2 5" xfId="5133"/>
    <cellStyle name="40% - Accent3 3 3 3" xfId="5134"/>
    <cellStyle name="40% - Accent3 3 3 3 2" xfId="5135"/>
    <cellStyle name="40% - Accent3 3 3 3 2 2" xfId="5136"/>
    <cellStyle name="40% - Accent3 3 3 3 2 2 2" xfId="5137"/>
    <cellStyle name="40% - Accent3 3 3 3 2 3" xfId="5138"/>
    <cellStyle name="40% - Accent3 3 3 3 3" xfId="5139"/>
    <cellStyle name="40% - Accent3 3 3 3 3 2" xfId="5140"/>
    <cellStyle name="40% - Accent3 3 3 3 4" xfId="5141"/>
    <cellStyle name="40% - Accent3 3 3 4" xfId="5142"/>
    <cellStyle name="40% - Accent3 3 3 4 2" xfId="5143"/>
    <cellStyle name="40% - Accent3 3 3 4 2 2" xfId="5144"/>
    <cellStyle name="40% - Accent3 3 3 4 3" xfId="5145"/>
    <cellStyle name="40% - Accent3 3 3 5" xfId="5146"/>
    <cellStyle name="40% - Accent3 3 3 5 2" xfId="5147"/>
    <cellStyle name="40% - Accent3 3 3 6" xfId="5148"/>
    <cellStyle name="40% - Accent3 3 4" xfId="5149"/>
    <cellStyle name="40% - Accent3 3 4 2" xfId="5150"/>
    <cellStyle name="40% - Accent3 3 4 2 2" xfId="5151"/>
    <cellStyle name="40% - Accent3 3 4 2 2 2" xfId="5152"/>
    <cellStyle name="40% - Accent3 3 4 2 2 2 2" xfId="5153"/>
    <cellStyle name="40% - Accent3 3 4 2 2 3" xfId="5154"/>
    <cellStyle name="40% - Accent3 3 4 2 3" xfId="5155"/>
    <cellStyle name="40% - Accent3 3 4 2 3 2" xfId="5156"/>
    <cellStyle name="40% - Accent3 3 4 2 4" xfId="5157"/>
    <cellStyle name="40% - Accent3 3 4 3" xfId="5158"/>
    <cellStyle name="40% - Accent3 3 4 3 2" xfId="5159"/>
    <cellStyle name="40% - Accent3 3 4 3 2 2" xfId="5160"/>
    <cellStyle name="40% - Accent3 3 4 3 3" xfId="5161"/>
    <cellStyle name="40% - Accent3 3 4 4" xfId="5162"/>
    <cellStyle name="40% - Accent3 3 4 4 2" xfId="5163"/>
    <cellStyle name="40% - Accent3 3 4 5" xfId="5164"/>
    <cellStyle name="40% - Accent3 3 5" xfId="5165"/>
    <cellStyle name="40% - Accent3 3 5 2" xfId="5166"/>
    <cellStyle name="40% - Accent3 3 5 2 2" xfId="5167"/>
    <cellStyle name="40% - Accent3 3 5 2 2 2" xfId="5168"/>
    <cellStyle name="40% - Accent3 3 5 2 3" xfId="5169"/>
    <cellStyle name="40% - Accent3 3 5 3" xfId="5170"/>
    <cellStyle name="40% - Accent3 3 5 3 2" xfId="5171"/>
    <cellStyle name="40% - Accent3 3 5 4" xfId="5172"/>
    <cellStyle name="40% - Accent3 3 6" xfId="5173"/>
    <cellStyle name="40% - Accent3 3 6 2" xfId="5174"/>
    <cellStyle name="40% - Accent3 3 6 2 2" xfId="5175"/>
    <cellStyle name="40% - Accent3 3 6 3" xfId="5176"/>
    <cellStyle name="40% - Accent3 3 7" xfId="5177"/>
    <cellStyle name="40% - Accent3 3 7 2" xfId="5178"/>
    <cellStyle name="40% - Accent3 3 8" xfId="5179"/>
    <cellStyle name="40% - Accent3 4" xfId="5180"/>
    <cellStyle name="40% - Accent3 4 2" xfId="5181"/>
    <cellStyle name="40% - Accent3 4 2 2" xfId="5182"/>
    <cellStyle name="40% - Accent3 4 2 2 2" xfId="5183"/>
    <cellStyle name="40% - Accent3 4 2 2 2 2" xfId="5184"/>
    <cellStyle name="40% - Accent3 4 2 2 2 2 2" xfId="5185"/>
    <cellStyle name="40% - Accent3 4 2 2 2 2 2 2" xfId="5186"/>
    <cellStyle name="40% - Accent3 4 2 2 2 2 2 2 2" xfId="5187"/>
    <cellStyle name="40% - Accent3 4 2 2 2 2 2 3" xfId="5188"/>
    <cellStyle name="40% - Accent3 4 2 2 2 2 3" xfId="5189"/>
    <cellStyle name="40% - Accent3 4 2 2 2 2 3 2" xfId="5190"/>
    <cellStyle name="40% - Accent3 4 2 2 2 2 4" xfId="5191"/>
    <cellStyle name="40% - Accent3 4 2 2 2 3" xfId="5192"/>
    <cellStyle name="40% - Accent3 4 2 2 2 3 2" xfId="5193"/>
    <cellStyle name="40% - Accent3 4 2 2 2 3 2 2" xfId="5194"/>
    <cellStyle name="40% - Accent3 4 2 2 2 3 3" xfId="5195"/>
    <cellStyle name="40% - Accent3 4 2 2 2 4" xfId="5196"/>
    <cellStyle name="40% - Accent3 4 2 2 2 4 2" xfId="5197"/>
    <cellStyle name="40% - Accent3 4 2 2 2 5" xfId="5198"/>
    <cellStyle name="40% - Accent3 4 2 2 3" xfId="5199"/>
    <cellStyle name="40% - Accent3 4 2 2 3 2" xfId="5200"/>
    <cellStyle name="40% - Accent3 4 2 2 3 2 2" xfId="5201"/>
    <cellStyle name="40% - Accent3 4 2 2 3 2 2 2" xfId="5202"/>
    <cellStyle name="40% - Accent3 4 2 2 3 2 3" xfId="5203"/>
    <cellStyle name="40% - Accent3 4 2 2 3 3" xfId="5204"/>
    <cellStyle name="40% - Accent3 4 2 2 3 3 2" xfId="5205"/>
    <cellStyle name="40% - Accent3 4 2 2 3 4" xfId="5206"/>
    <cellStyle name="40% - Accent3 4 2 2 4" xfId="5207"/>
    <cellStyle name="40% - Accent3 4 2 2 4 2" xfId="5208"/>
    <cellStyle name="40% - Accent3 4 2 2 4 2 2" xfId="5209"/>
    <cellStyle name="40% - Accent3 4 2 2 4 3" xfId="5210"/>
    <cellStyle name="40% - Accent3 4 2 2 5" xfId="5211"/>
    <cellStyle name="40% - Accent3 4 2 2 5 2" xfId="5212"/>
    <cellStyle name="40% - Accent3 4 2 2 6" xfId="5213"/>
    <cellStyle name="40% - Accent3 4 2 3" xfId="5214"/>
    <cellStyle name="40% - Accent3 4 2 3 2" xfId="5215"/>
    <cellStyle name="40% - Accent3 4 2 3 2 2" xfId="5216"/>
    <cellStyle name="40% - Accent3 4 2 3 2 2 2" xfId="5217"/>
    <cellStyle name="40% - Accent3 4 2 3 2 2 2 2" xfId="5218"/>
    <cellStyle name="40% - Accent3 4 2 3 2 2 3" xfId="5219"/>
    <cellStyle name="40% - Accent3 4 2 3 2 3" xfId="5220"/>
    <cellStyle name="40% - Accent3 4 2 3 2 3 2" xfId="5221"/>
    <cellStyle name="40% - Accent3 4 2 3 2 4" xfId="5222"/>
    <cellStyle name="40% - Accent3 4 2 3 3" xfId="5223"/>
    <cellStyle name="40% - Accent3 4 2 3 3 2" xfId="5224"/>
    <cellStyle name="40% - Accent3 4 2 3 3 2 2" xfId="5225"/>
    <cellStyle name="40% - Accent3 4 2 3 3 3" xfId="5226"/>
    <cellStyle name="40% - Accent3 4 2 3 4" xfId="5227"/>
    <cellStyle name="40% - Accent3 4 2 3 4 2" xfId="5228"/>
    <cellStyle name="40% - Accent3 4 2 3 5" xfId="5229"/>
    <cellStyle name="40% - Accent3 4 2 4" xfId="5230"/>
    <cellStyle name="40% - Accent3 4 2 4 2" xfId="5231"/>
    <cellStyle name="40% - Accent3 4 2 4 2 2" xfId="5232"/>
    <cellStyle name="40% - Accent3 4 2 4 2 2 2" xfId="5233"/>
    <cellStyle name="40% - Accent3 4 2 4 2 3" xfId="5234"/>
    <cellStyle name="40% - Accent3 4 2 4 3" xfId="5235"/>
    <cellStyle name="40% - Accent3 4 2 4 3 2" xfId="5236"/>
    <cellStyle name="40% - Accent3 4 2 4 4" xfId="5237"/>
    <cellStyle name="40% - Accent3 4 2 5" xfId="5238"/>
    <cellStyle name="40% - Accent3 4 2 5 2" xfId="5239"/>
    <cellStyle name="40% - Accent3 4 2 5 2 2" xfId="5240"/>
    <cellStyle name="40% - Accent3 4 2 5 3" xfId="5241"/>
    <cellStyle name="40% - Accent3 4 2 6" xfId="5242"/>
    <cellStyle name="40% - Accent3 4 2 6 2" xfId="5243"/>
    <cellStyle name="40% - Accent3 4 2 7" xfId="5244"/>
    <cellStyle name="40% - Accent3 4 3" xfId="5245"/>
    <cellStyle name="40% - Accent3 4 3 2" xfId="5246"/>
    <cellStyle name="40% - Accent3 4 3 2 2" xfId="5247"/>
    <cellStyle name="40% - Accent3 4 3 2 2 2" xfId="5248"/>
    <cellStyle name="40% - Accent3 4 3 2 2 2 2" xfId="5249"/>
    <cellStyle name="40% - Accent3 4 3 2 2 2 2 2" xfId="5250"/>
    <cellStyle name="40% - Accent3 4 3 2 2 2 3" xfId="5251"/>
    <cellStyle name="40% - Accent3 4 3 2 2 3" xfId="5252"/>
    <cellStyle name="40% - Accent3 4 3 2 2 3 2" xfId="5253"/>
    <cellStyle name="40% - Accent3 4 3 2 2 4" xfId="5254"/>
    <cellStyle name="40% - Accent3 4 3 2 3" xfId="5255"/>
    <cellStyle name="40% - Accent3 4 3 2 3 2" xfId="5256"/>
    <cellStyle name="40% - Accent3 4 3 2 3 2 2" xfId="5257"/>
    <cellStyle name="40% - Accent3 4 3 2 3 3" xfId="5258"/>
    <cellStyle name="40% - Accent3 4 3 2 4" xfId="5259"/>
    <cellStyle name="40% - Accent3 4 3 2 4 2" xfId="5260"/>
    <cellStyle name="40% - Accent3 4 3 2 5" xfId="5261"/>
    <cellStyle name="40% - Accent3 4 3 3" xfId="5262"/>
    <cellStyle name="40% - Accent3 4 3 3 2" xfId="5263"/>
    <cellStyle name="40% - Accent3 4 3 3 2 2" xfId="5264"/>
    <cellStyle name="40% - Accent3 4 3 3 2 2 2" xfId="5265"/>
    <cellStyle name="40% - Accent3 4 3 3 2 3" xfId="5266"/>
    <cellStyle name="40% - Accent3 4 3 3 3" xfId="5267"/>
    <cellStyle name="40% - Accent3 4 3 3 3 2" xfId="5268"/>
    <cellStyle name="40% - Accent3 4 3 3 4" xfId="5269"/>
    <cellStyle name="40% - Accent3 4 3 4" xfId="5270"/>
    <cellStyle name="40% - Accent3 4 3 4 2" xfId="5271"/>
    <cellStyle name="40% - Accent3 4 3 4 2 2" xfId="5272"/>
    <cellStyle name="40% - Accent3 4 3 4 3" xfId="5273"/>
    <cellStyle name="40% - Accent3 4 3 5" xfId="5274"/>
    <cellStyle name="40% - Accent3 4 3 5 2" xfId="5275"/>
    <cellStyle name="40% - Accent3 4 3 6" xfId="5276"/>
    <cellStyle name="40% - Accent3 4 4" xfId="5277"/>
    <cellStyle name="40% - Accent3 4 4 2" xfId="5278"/>
    <cellStyle name="40% - Accent3 4 4 2 2" xfId="5279"/>
    <cellStyle name="40% - Accent3 4 4 2 2 2" xfId="5280"/>
    <cellStyle name="40% - Accent3 4 4 2 2 2 2" xfId="5281"/>
    <cellStyle name="40% - Accent3 4 4 2 2 3" xfId="5282"/>
    <cellStyle name="40% - Accent3 4 4 2 3" xfId="5283"/>
    <cellStyle name="40% - Accent3 4 4 2 3 2" xfId="5284"/>
    <cellStyle name="40% - Accent3 4 4 2 4" xfId="5285"/>
    <cellStyle name="40% - Accent3 4 4 3" xfId="5286"/>
    <cellStyle name="40% - Accent3 4 4 3 2" xfId="5287"/>
    <cellStyle name="40% - Accent3 4 4 3 2 2" xfId="5288"/>
    <cellStyle name="40% - Accent3 4 4 3 3" xfId="5289"/>
    <cellStyle name="40% - Accent3 4 4 4" xfId="5290"/>
    <cellStyle name="40% - Accent3 4 4 4 2" xfId="5291"/>
    <cellStyle name="40% - Accent3 4 4 5" xfId="5292"/>
    <cellStyle name="40% - Accent3 4 5" xfId="5293"/>
    <cellStyle name="40% - Accent3 4 5 2" xfId="5294"/>
    <cellStyle name="40% - Accent3 4 5 2 2" xfId="5295"/>
    <cellStyle name="40% - Accent3 4 5 2 2 2" xfId="5296"/>
    <cellStyle name="40% - Accent3 4 5 2 3" xfId="5297"/>
    <cellStyle name="40% - Accent3 4 5 3" xfId="5298"/>
    <cellStyle name="40% - Accent3 4 5 3 2" xfId="5299"/>
    <cellStyle name="40% - Accent3 4 5 4" xfId="5300"/>
    <cellStyle name="40% - Accent3 4 6" xfId="5301"/>
    <cellStyle name="40% - Accent3 4 6 2" xfId="5302"/>
    <cellStyle name="40% - Accent3 4 6 2 2" xfId="5303"/>
    <cellStyle name="40% - Accent3 4 6 3" xfId="5304"/>
    <cellStyle name="40% - Accent3 4 7" xfId="5305"/>
    <cellStyle name="40% - Accent3 4 7 2" xfId="5306"/>
    <cellStyle name="40% - Accent3 4 8" xfId="5307"/>
    <cellStyle name="40% - Accent3 5" xfId="5308"/>
    <cellStyle name="40% - Accent3 5 2" xfId="5309"/>
    <cellStyle name="40% - Accent3 5 2 2" xfId="5310"/>
    <cellStyle name="40% - Accent3 5 2 2 2" xfId="5311"/>
    <cellStyle name="40% - Accent3 5 2 2 2 2" xfId="5312"/>
    <cellStyle name="40% - Accent3 5 2 2 2 2 2" xfId="5313"/>
    <cellStyle name="40% - Accent3 5 2 2 2 2 2 2" xfId="5314"/>
    <cellStyle name="40% - Accent3 5 2 2 2 2 2 2 2" xfId="5315"/>
    <cellStyle name="40% - Accent3 5 2 2 2 2 2 3" xfId="5316"/>
    <cellStyle name="40% - Accent3 5 2 2 2 2 3" xfId="5317"/>
    <cellStyle name="40% - Accent3 5 2 2 2 2 3 2" xfId="5318"/>
    <cellStyle name="40% - Accent3 5 2 2 2 2 4" xfId="5319"/>
    <cellStyle name="40% - Accent3 5 2 2 2 3" xfId="5320"/>
    <cellStyle name="40% - Accent3 5 2 2 2 3 2" xfId="5321"/>
    <cellStyle name="40% - Accent3 5 2 2 2 3 2 2" xfId="5322"/>
    <cellStyle name="40% - Accent3 5 2 2 2 3 3" xfId="5323"/>
    <cellStyle name="40% - Accent3 5 2 2 2 4" xfId="5324"/>
    <cellStyle name="40% - Accent3 5 2 2 2 4 2" xfId="5325"/>
    <cellStyle name="40% - Accent3 5 2 2 2 5" xfId="5326"/>
    <cellStyle name="40% - Accent3 5 2 2 3" xfId="5327"/>
    <cellStyle name="40% - Accent3 5 2 2 3 2" xfId="5328"/>
    <cellStyle name="40% - Accent3 5 2 2 3 2 2" xfId="5329"/>
    <cellStyle name="40% - Accent3 5 2 2 3 2 2 2" xfId="5330"/>
    <cellStyle name="40% - Accent3 5 2 2 3 2 3" xfId="5331"/>
    <cellStyle name="40% - Accent3 5 2 2 3 3" xfId="5332"/>
    <cellStyle name="40% - Accent3 5 2 2 3 3 2" xfId="5333"/>
    <cellStyle name="40% - Accent3 5 2 2 3 4" xfId="5334"/>
    <cellStyle name="40% - Accent3 5 2 2 4" xfId="5335"/>
    <cellStyle name="40% - Accent3 5 2 2 4 2" xfId="5336"/>
    <cellStyle name="40% - Accent3 5 2 2 4 2 2" xfId="5337"/>
    <cellStyle name="40% - Accent3 5 2 2 4 3" xfId="5338"/>
    <cellStyle name="40% - Accent3 5 2 2 5" xfId="5339"/>
    <cellStyle name="40% - Accent3 5 2 2 5 2" xfId="5340"/>
    <cellStyle name="40% - Accent3 5 2 2 6" xfId="5341"/>
    <cellStyle name="40% - Accent3 5 2 3" xfId="5342"/>
    <cellStyle name="40% - Accent3 5 2 3 2" xfId="5343"/>
    <cellStyle name="40% - Accent3 5 2 3 2 2" xfId="5344"/>
    <cellStyle name="40% - Accent3 5 2 3 2 2 2" xfId="5345"/>
    <cellStyle name="40% - Accent3 5 2 3 2 2 2 2" xfId="5346"/>
    <cellStyle name="40% - Accent3 5 2 3 2 2 3" xfId="5347"/>
    <cellStyle name="40% - Accent3 5 2 3 2 3" xfId="5348"/>
    <cellStyle name="40% - Accent3 5 2 3 2 3 2" xfId="5349"/>
    <cellStyle name="40% - Accent3 5 2 3 2 4" xfId="5350"/>
    <cellStyle name="40% - Accent3 5 2 3 3" xfId="5351"/>
    <cellStyle name="40% - Accent3 5 2 3 3 2" xfId="5352"/>
    <cellStyle name="40% - Accent3 5 2 3 3 2 2" xfId="5353"/>
    <cellStyle name="40% - Accent3 5 2 3 3 3" xfId="5354"/>
    <cellStyle name="40% - Accent3 5 2 3 4" xfId="5355"/>
    <cellStyle name="40% - Accent3 5 2 3 4 2" xfId="5356"/>
    <cellStyle name="40% - Accent3 5 2 3 5" xfId="5357"/>
    <cellStyle name="40% - Accent3 5 2 4" xfId="5358"/>
    <cellStyle name="40% - Accent3 5 2 4 2" xfId="5359"/>
    <cellStyle name="40% - Accent3 5 2 4 2 2" xfId="5360"/>
    <cellStyle name="40% - Accent3 5 2 4 2 2 2" xfId="5361"/>
    <cellStyle name="40% - Accent3 5 2 4 2 3" xfId="5362"/>
    <cellStyle name="40% - Accent3 5 2 4 3" xfId="5363"/>
    <cellStyle name="40% - Accent3 5 2 4 3 2" xfId="5364"/>
    <cellStyle name="40% - Accent3 5 2 4 4" xfId="5365"/>
    <cellStyle name="40% - Accent3 5 2 5" xfId="5366"/>
    <cellStyle name="40% - Accent3 5 2 5 2" xfId="5367"/>
    <cellStyle name="40% - Accent3 5 2 5 2 2" xfId="5368"/>
    <cellStyle name="40% - Accent3 5 2 5 3" xfId="5369"/>
    <cellStyle name="40% - Accent3 5 2 6" xfId="5370"/>
    <cellStyle name="40% - Accent3 5 2 6 2" xfId="5371"/>
    <cellStyle name="40% - Accent3 5 2 7" xfId="5372"/>
    <cellStyle name="40% - Accent3 5 3" xfId="5373"/>
    <cellStyle name="40% - Accent3 5 3 2" xfId="5374"/>
    <cellStyle name="40% - Accent3 5 3 2 2" xfId="5375"/>
    <cellStyle name="40% - Accent3 5 3 2 2 2" xfId="5376"/>
    <cellStyle name="40% - Accent3 5 3 2 2 2 2" xfId="5377"/>
    <cellStyle name="40% - Accent3 5 3 2 2 2 2 2" xfId="5378"/>
    <cellStyle name="40% - Accent3 5 3 2 2 2 3" xfId="5379"/>
    <cellStyle name="40% - Accent3 5 3 2 2 3" xfId="5380"/>
    <cellStyle name="40% - Accent3 5 3 2 2 3 2" xfId="5381"/>
    <cellStyle name="40% - Accent3 5 3 2 2 4" xfId="5382"/>
    <cellStyle name="40% - Accent3 5 3 2 3" xfId="5383"/>
    <cellStyle name="40% - Accent3 5 3 2 3 2" xfId="5384"/>
    <cellStyle name="40% - Accent3 5 3 2 3 2 2" xfId="5385"/>
    <cellStyle name="40% - Accent3 5 3 2 3 3" xfId="5386"/>
    <cellStyle name="40% - Accent3 5 3 2 4" xfId="5387"/>
    <cellStyle name="40% - Accent3 5 3 2 4 2" xfId="5388"/>
    <cellStyle name="40% - Accent3 5 3 2 5" xfId="5389"/>
    <cellStyle name="40% - Accent3 5 3 3" xfId="5390"/>
    <cellStyle name="40% - Accent3 5 3 3 2" xfId="5391"/>
    <cellStyle name="40% - Accent3 5 3 3 2 2" xfId="5392"/>
    <cellStyle name="40% - Accent3 5 3 3 2 2 2" xfId="5393"/>
    <cellStyle name="40% - Accent3 5 3 3 2 3" xfId="5394"/>
    <cellStyle name="40% - Accent3 5 3 3 3" xfId="5395"/>
    <cellStyle name="40% - Accent3 5 3 3 3 2" xfId="5396"/>
    <cellStyle name="40% - Accent3 5 3 3 4" xfId="5397"/>
    <cellStyle name="40% - Accent3 5 3 4" xfId="5398"/>
    <cellStyle name="40% - Accent3 5 3 4 2" xfId="5399"/>
    <cellStyle name="40% - Accent3 5 3 4 2 2" xfId="5400"/>
    <cellStyle name="40% - Accent3 5 3 4 3" xfId="5401"/>
    <cellStyle name="40% - Accent3 5 3 5" xfId="5402"/>
    <cellStyle name="40% - Accent3 5 3 5 2" xfId="5403"/>
    <cellStyle name="40% - Accent3 5 3 6" xfId="5404"/>
    <cellStyle name="40% - Accent3 5 4" xfId="5405"/>
    <cellStyle name="40% - Accent3 5 4 2" xfId="5406"/>
    <cellStyle name="40% - Accent3 5 4 2 2" xfId="5407"/>
    <cellStyle name="40% - Accent3 5 4 2 2 2" xfId="5408"/>
    <cellStyle name="40% - Accent3 5 4 2 2 2 2" xfId="5409"/>
    <cellStyle name="40% - Accent3 5 4 2 2 3" xfId="5410"/>
    <cellStyle name="40% - Accent3 5 4 2 3" xfId="5411"/>
    <cellStyle name="40% - Accent3 5 4 2 3 2" xfId="5412"/>
    <cellStyle name="40% - Accent3 5 4 2 4" xfId="5413"/>
    <cellStyle name="40% - Accent3 5 4 3" xfId="5414"/>
    <cellStyle name="40% - Accent3 5 4 3 2" xfId="5415"/>
    <cellStyle name="40% - Accent3 5 4 3 2 2" xfId="5416"/>
    <cellStyle name="40% - Accent3 5 4 3 3" xfId="5417"/>
    <cellStyle name="40% - Accent3 5 4 4" xfId="5418"/>
    <cellStyle name="40% - Accent3 5 4 4 2" xfId="5419"/>
    <cellStyle name="40% - Accent3 5 4 5" xfId="5420"/>
    <cellStyle name="40% - Accent3 5 5" xfId="5421"/>
    <cellStyle name="40% - Accent3 5 5 2" xfId="5422"/>
    <cellStyle name="40% - Accent3 5 5 2 2" xfId="5423"/>
    <cellStyle name="40% - Accent3 5 5 2 2 2" xfId="5424"/>
    <cellStyle name="40% - Accent3 5 5 2 3" xfId="5425"/>
    <cellStyle name="40% - Accent3 5 5 3" xfId="5426"/>
    <cellStyle name="40% - Accent3 5 5 3 2" xfId="5427"/>
    <cellStyle name="40% - Accent3 5 5 4" xfId="5428"/>
    <cellStyle name="40% - Accent3 5 6" xfId="5429"/>
    <cellStyle name="40% - Accent3 5 6 2" xfId="5430"/>
    <cellStyle name="40% - Accent3 5 6 2 2" xfId="5431"/>
    <cellStyle name="40% - Accent3 5 6 3" xfId="5432"/>
    <cellStyle name="40% - Accent3 5 7" xfId="5433"/>
    <cellStyle name="40% - Accent3 5 7 2" xfId="5434"/>
    <cellStyle name="40% - Accent3 5 8" xfId="5435"/>
    <cellStyle name="40% - Accent3 6" xfId="5436"/>
    <cellStyle name="40% - Accent3 7" xfId="5437"/>
    <cellStyle name="40% - Accent3 8" xfId="5438"/>
    <cellStyle name="40% - Accent3 9" xfId="5439"/>
    <cellStyle name="40% - Accent3 9 2" xfId="5440"/>
    <cellStyle name="40% - Accent3 9 2 2" xfId="5441"/>
    <cellStyle name="40% - Accent3 9 2 2 2" xfId="5442"/>
    <cellStyle name="40% - Accent3 9 2 2 2 2" xfId="5443"/>
    <cellStyle name="40% - Accent3 9 2 2 3" xfId="5444"/>
    <cellStyle name="40% - Accent3 9 2 3" xfId="5445"/>
    <cellStyle name="40% - Accent3 9 2 3 2" xfId="5446"/>
    <cellStyle name="40% - Accent3 9 2 4" xfId="5447"/>
    <cellStyle name="40% - Accent3 9 3" xfId="5448"/>
    <cellStyle name="40% - Accent3 9 3 2" xfId="5449"/>
    <cellStyle name="40% - Accent3 9 3 2 2" xfId="5450"/>
    <cellStyle name="40% - Accent3 9 3 3" xfId="5451"/>
    <cellStyle name="40% - Accent3 9 4" xfId="5452"/>
    <cellStyle name="40% - Accent3 9 4 2" xfId="5453"/>
    <cellStyle name="40% - Accent3 9 5" xfId="5454"/>
    <cellStyle name="40% - Accent4 10" xfId="5455"/>
    <cellStyle name="40% - Accent4 11" xfId="5456"/>
    <cellStyle name="40% - Accent4 11 2" xfId="5457"/>
    <cellStyle name="40% - Accent4 11 2 2" xfId="5458"/>
    <cellStyle name="40% - Accent4 11 3" xfId="5459"/>
    <cellStyle name="40% - Accent4 12" xfId="5460"/>
    <cellStyle name="40% - Accent4 12 2" xfId="5461"/>
    <cellStyle name="40% - Accent4 12 2 2" xfId="5462"/>
    <cellStyle name="40% - Accent4 12 3" xfId="5463"/>
    <cellStyle name="40% - Accent4 2" xfId="59"/>
    <cellStyle name="40% - Accent4 2 2" xfId="60"/>
    <cellStyle name="40% - Accent4 2 2 2" xfId="5464"/>
    <cellStyle name="40% - Accent4 2 2 2 2" xfId="5465"/>
    <cellStyle name="40% - Accent4 2 2 2 2 2" xfId="5466"/>
    <cellStyle name="40% - Accent4 2 2 2 2 2 2" xfId="5467"/>
    <cellStyle name="40% - Accent4 2 2 2 2 2 2 2" xfId="5468"/>
    <cellStyle name="40% - Accent4 2 2 2 2 2 2 2 2" xfId="5469"/>
    <cellStyle name="40% - Accent4 2 2 2 2 2 2 3" xfId="5470"/>
    <cellStyle name="40% - Accent4 2 2 2 2 2 3" xfId="5471"/>
    <cellStyle name="40% - Accent4 2 2 2 2 2 3 2" xfId="5472"/>
    <cellStyle name="40% - Accent4 2 2 2 2 2 4" xfId="5473"/>
    <cellStyle name="40% - Accent4 2 2 2 2 3" xfId="5474"/>
    <cellStyle name="40% - Accent4 2 2 2 2 3 2" xfId="5475"/>
    <cellStyle name="40% - Accent4 2 2 2 2 3 2 2" xfId="5476"/>
    <cellStyle name="40% - Accent4 2 2 2 2 3 3" xfId="5477"/>
    <cellStyle name="40% - Accent4 2 2 2 2 4" xfId="5478"/>
    <cellStyle name="40% - Accent4 2 2 2 2 4 2" xfId="5479"/>
    <cellStyle name="40% - Accent4 2 2 2 2 5" xfId="5480"/>
    <cellStyle name="40% - Accent4 2 2 2 3" xfId="5481"/>
    <cellStyle name="40% - Accent4 2 2 2 3 2" xfId="5482"/>
    <cellStyle name="40% - Accent4 2 2 2 3 2 2" xfId="5483"/>
    <cellStyle name="40% - Accent4 2 2 2 3 2 2 2" xfId="5484"/>
    <cellStyle name="40% - Accent4 2 2 2 3 2 3" xfId="5485"/>
    <cellStyle name="40% - Accent4 2 2 2 3 3" xfId="5486"/>
    <cellStyle name="40% - Accent4 2 2 2 3 3 2" xfId="5487"/>
    <cellStyle name="40% - Accent4 2 2 2 3 4" xfId="5488"/>
    <cellStyle name="40% - Accent4 2 2 2 4" xfId="5489"/>
    <cellStyle name="40% - Accent4 2 2 2 4 2" xfId="5490"/>
    <cellStyle name="40% - Accent4 2 2 2 4 2 2" xfId="5491"/>
    <cellStyle name="40% - Accent4 2 2 2 4 3" xfId="5492"/>
    <cellStyle name="40% - Accent4 2 2 2 5" xfId="5493"/>
    <cellStyle name="40% - Accent4 2 2 2 5 2" xfId="5494"/>
    <cellStyle name="40% - Accent4 2 2 2 6" xfId="5495"/>
    <cellStyle name="40% - Accent4 2 2 3" xfId="5496"/>
    <cellStyle name="40% - Accent4 2 2 3 2" xfId="5497"/>
    <cellStyle name="40% - Accent4 2 2 3 2 2" xfId="5498"/>
    <cellStyle name="40% - Accent4 2 2 3 2 2 2" xfId="5499"/>
    <cellStyle name="40% - Accent4 2 2 3 2 2 2 2" xfId="5500"/>
    <cellStyle name="40% - Accent4 2 2 3 2 2 3" xfId="5501"/>
    <cellStyle name="40% - Accent4 2 2 3 2 3" xfId="5502"/>
    <cellStyle name="40% - Accent4 2 2 3 2 3 2" xfId="5503"/>
    <cellStyle name="40% - Accent4 2 2 3 2 4" xfId="5504"/>
    <cellStyle name="40% - Accent4 2 2 3 3" xfId="5505"/>
    <cellStyle name="40% - Accent4 2 2 3 3 2" xfId="5506"/>
    <cellStyle name="40% - Accent4 2 2 3 3 2 2" xfId="5507"/>
    <cellStyle name="40% - Accent4 2 2 3 3 3" xfId="5508"/>
    <cellStyle name="40% - Accent4 2 2 3 4" xfId="5509"/>
    <cellStyle name="40% - Accent4 2 2 3 4 2" xfId="5510"/>
    <cellStyle name="40% - Accent4 2 2 3 5" xfId="5511"/>
    <cellStyle name="40% - Accent4 2 2 4" xfId="5512"/>
    <cellStyle name="40% - Accent4 2 2 4 2" xfId="5513"/>
    <cellStyle name="40% - Accent4 2 2 4 2 2" xfId="5514"/>
    <cellStyle name="40% - Accent4 2 2 4 2 2 2" xfId="5515"/>
    <cellStyle name="40% - Accent4 2 2 4 2 3" xfId="5516"/>
    <cellStyle name="40% - Accent4 2 2 4 3" xfId="5517"/>
    <cellStyle name="40% - Accent4 2 2 4 3 2" xfId="5518"/>
    <cellStyle name="40% - Accent4 2 2 4 4" xfId="5519"/>
    <cellStyle name="40% - Accent4 2 2 5" xfId="5520"/>
    <cellStyle name="40% - Accent4 2 2 5 2" xfId="5521"/>
    <cellStyle name="40% - Accent4 2 2 5 2 2" xfId="5522"/>
    <cellStyle name="40% - Accent4 2 2 5 3" xfId="5523"/>
    <cellStyle name="40% - Accent4 2 2 6" xfId="5524"/>
    <cellStyle name="40% - Accent4 2 2 6 2" xfId="5525"/>
    <cellStyle name="40% - Accent4 2 2 7" xfId="5526"/>
    <cellStyle name="40% - Accent4 2 3" xfId="61"/>
    <cellStyle name="40% - Accent4 2 3 2" xfId="5527"/>
    <cellStyle name="40% - Accent4 2 3 2 2" xfId="5528"/>
    <cellStyle name="40% - Accent4 2 3 2 2 2" xfId="5529"/>
    <cellStyle name="40% - Accent4 2 3 2 2 2 2" xfId="5530"/>
    <cellStyle name="40% - Accent4 2 3 2 2 2 2 2" xfId="5531"/>
    <cellStyle name="40% - Accent4 2 3 2 2 2 3" xfId="5532"/>
    <cellStyle name="40% - Accent4 2 3 2 2 3" xfId="5533"/>
    <cellStyle name="40% - Accent4 2 3 2 2 3 2" xfId="5534"/>
    <cellStyle name="40% - Accent4 2 3 2 2 4" xfId="5535"/>
    <cellStyle name="40% - Accent4 2 3 2 3" xfId="5536"/>
    <cellStyle name="40% - Accent4 2 3 2 3 2" xfId="5537"/>
    <cellStyle name="40% - Accent4 2 3 2 3 2 2" xfId="5538"/>
    <cellStyle name="40% - Accent4 2 3 2 3 3" xfId="5539"/>
    <cellStyle name="40% - Accent4 2 3 2 4" xfId="5540"/>
    <cellStyle name="40% - Accent4 2 3 2 4 2" xfId="5541"/>
    <cellStyle name="40% - Accent4 2 3 2 5" xfId="5542"/>
    <cellStyle name="40% - Accent4 2 3 3" xfId="5543"/>
    <cellStyle name="40% - Accent4 2 3 3 2" xfId="5544"/>
    <cellStyle name="40% - Accent4 2 3 3 2 2" xfId="5545"/>
    <cellStyle name="40% - Accent4 2 3 3 2 2 2" xfId="5546"/>
    <cellStyle name="40% - Accent4 2 3 3 2 3" xfId="5547"/>
    <cellStyle name="40% - Accent4 2 3 3 3" xfId="5548"/>
    <cellStyle name="40% - Accent4 2 3 3 3 2" xfId="5549"/>
    <cellStyle name="40% - Accent4 2 3 3 4" xfId="5550"/>
    <cellStyle name="40% - Accent4 2 3 4" xfId="5551"/>
    <cellStyle name="40% - Accent4 2 3 4 2" xfId="5552"/>
    <cellStyle name="40% - Accent4 2 3 4 2 2" xfId="5553"/>
    <cellStyle name="40% - Accent4 2 3 4 3" xfId="5554"/>
    <cellStyle name="40% - Accent4 2 3 5" xfId="5555"/>
    <cellStyle name="40% - Accent4 2 3 5 2" xfId="5556"/>
    <cellStyle name="40% - Accent4 2 3 6" xfId="5557"/>
    <cellStyle name="40% - Accent4 2 4" xfId="62"/>
    <cellStyle name="40% - Accent4 2 5" xfId="63"/>
    <cellStyle name="40% - Accent4 2 5 2" xfId="5558"/>
    <cellStyle name="40% - Accent4 2 5 2 2" xfId="5559"/>
    <cellStyle name="40% - Accent4 2 5 2 2 2" xfId="5560"/>
    <cellStyle name="40% - Accent4 2 5 2 2 2 2" xfId="5561"/>
    <cellStyle name="40% - Accent4 2 5 2 2 3" xfId="5562"/>
    <cellStyle name="40% - Accent4 2 5 2 3" xfId="5563"/>
    <cellStyle name="40% - Accent4 2 5 2 3 2" xfId="5564"/>
    <cellStyle name="40% - Accent4 2 5 2 4" xfId="5565"/>
    <cellStyle name="40% - Accent4 2 5 3" xfId="5566"/>
    <cellStyle name="40% - Accent4 2 5 3 2" xfId="5567"/>
    <cellStyle name="40% - Accent4 2 5 3 2 2" xfId="5568"/>
    <cellStyle name="40% - Accent4 2 5 3 3" xfId="5569"/>
    <cellStyle name="40% - Accent4 2 5 4" xfId="5570"/>
    <cellStyle name="40% - Accent4 2 5 4 2" xfId="5571"/>
    <cellStyle name="40% - Accent4 2 5 5" xfId="5572"/>
    <cellStyle name="40% - Accent4 2 6" xfId="5573"/>
    <cellStyle name="40% - Accent4 2 6 2" xfId="5574"/>
    <cellStyle name="40% - Accent4 2 6 2 2" xfId="5575"/>
    <cellStyle name="40% - Accent4 2 6 2 2 2" xfId="5576"/>
    <cellStyle name="40% - Accent4 2 6 2 3" xfId="5577"/>
    <cellStyle name="40% - Accent4 2 6 3" xfId="5578"/>
    <cellStyle name="40% - Accent4 2 6 3 2" xfId="5579"/>
    <cellStyle name="40% - Accent4 2 6 4" xfId="5580"/>
    <cellStyle name="40% - Accent4 2 7" xfId="5581"/>
    <cellStyle name="40% - Accent4 2 7 2" xfId="5582"/>
    <cellStyle name="40% - Accent4 2 7 2 2" xfId="5583"/>
    <cellStyle name="40% - Accent4 2 7 3" xfId="5584"/>
    <cellStyle name="40% - Accent4 2 8" xfId="5585"/>
    <cellStyle name="40% - Accent4 2 8 2" xfId="5586"/>
    <cellStyle name="40% - Accent4 2 9" xfId="5587"/>
    <cellStyle name="40% - Accent4 3" xfId="64"/>
    <cellStyle name="40% - Accent4 3 2" xfId="5588"/>
    <cellStyle name="40% - Accent4 3 2 2" xfId="5589"/>
    <cellStyle name="40% - Accent4 3 2 2 2" xfId="5590"/>
    <cellStyle name="40% - Accent4 3 2 2 2 2" xfId="5591"/>
    <cellStyle name="40% - Accent4 3 2 2 2 2 2" xfId="5592"/>
    <cellStyle name="40% - Accent4 3 2 2 2 2 2 2" xfId="5593"/>
    <cellStyle name="40% - Accent4 3 2 2 2 2 2 2 2" xfId="5594"/>
    <cellStyle name="40% - Accent4 3 2 2 2 2 2 3" xfId="5595"/>
    <cellStyle name="40% - Accent4 3 2 2 2 2 3" xfId="5596"/>
    <cellStyle name="40% - Accent4 3 2 2 2 2 3 2" xfId="5597"/>
    <cellStyle name="40% - Accent4 3 2 2 2 2 4" xfId="5598"/>
    <cellStyle name="40% - Accent4 3 2 2 2 3" xfId="5599"/>
    <cellStyle name="40% - Accent4 3 2 2 2 3 2" xfId="5600"/>
    <cellStyle name="40% - Accent4 3 2 2 2 3 2 2" xfId="5601"/>
    <cellStyle name="40% - Accent4 3 2 2 2 3 3" xfId="5602"/>
    <cellStyle name="40% - Accent4 3 2 2 2 4" xfId="5603"/>
    <cellStyle name="40% - Accent4 3 2 2 2 4 2" xfId="5604"/>
    <cellStyle name="40% - Accent4 3 2 2 2 5" xfId="5605"/>
    <cellStyle name="40% - Accent4 3 2 2 3" xfId="5606"/>
    <cellStyle name="40% - Accent4 3 2 2 3 2" xfId="5607"/>
    <cellStyle name="40% - Accent4 3 2 2 3 2 2" xfId="5608"/>
    <cellStyle name="40% - Accent4 3 2 2 3 2 2 2" xfId="5609"/>
    <cellStyle name="40% - Accent4 3 2 2 3 2 3" xfId="5610"/>
    <cellStyle name="40% - Accent4 3 2 2 3 3" xfId="5611"/>
    <cellStyle name="40% - Accent4 3 2 2 3 3 2" xfId="5612"/>
    <cellStyle name="40% - Accent4 3 2 2 3 4" xfId="5613"/>
    <cellStyle name="40% - Accent4 3 2 2 4" xfId="5614"/>
    <cellStyle name="40% - Accent4 3 2 2 4 2" xfId="5615"/>
    <cellStyle name="40% - Accent4 3 2 2 4 2 2" xfId="5616"/>
    <cellStyle name="40% - Accent4 3 2 2 4 3" xfId="5617"/>
    <cellStyle name="40% - Accent4 3 2 2 5" xfId="5618"/>
    <cellStyle name="40% - Accent4 3 2 2 5 2" xfId="5619"/>
    <cellStyle name="40% - Accent4 3 2 2 6" xfId="5620"/>
    <cellStyle name="40% - Accent4 3 2 3" xfId="5621"/>
    <cellStyle name="40% - Accent4 3 2 3 2" xfId="5622"/>
    <cellStyle name="40% - Accent4 3 2 3 2 2" xfId="5623"/>
    <cellStyle name="40% - Accent4 3 2 3 2 2 2" xfId="5624"/>
    <cellStyle name="40% - Accent4 3 2 3 2 2 2 2" xfId="5625"/>
    <cellStyle name="40% - Accent4 3 2 3 2 2 3" xfId="5626"/>
    <cellStyle name="40% - Accent4 3 2 3 2 3" xfId="5627"/>
    <cellStyle name="40% - Accent4 3 2 3 2 3 2" xfId="5628"/>
    <cellStyle name="40% - Accent4 3 2 3 2 4" xfId="5629"/>
    <cellStyle name="40% - Accent4 3 2 3 3" xfId="5630"/>
    <cellStyle name="40% - Accent4 3 2 3 3 2" xfId="5631"/>
    <cellStyle name="40% - Accent4 3 2 3 3 2 2" xfId="5632"/>
    <cellStyle name="40% - Accent4 3 2 3 3 3" xfId="5633"/>
    <cellStyle name="40% - Accent4 3 2 3 4" xfId="5634"/>
    <cellStyle name="40% - Accent4 3 2 3 4 2" xfId="5635"/>
    <cellStyle name="40% - Accent4 3 2 3 5" xfId="5636"/>
    <cellStyle name="40% - Accent4 3 2 4" xfId="5637"/>
    <cellStyle name="40% - Accent4 3 2 4 2" xfId="5638"/>
    <cellStyle name="40% - Accent4 3 2 4 2 2" xfId="5639"/>
    <cellStyle name="40% - Accent4 3 2 4 2 2 2" xfId="5640"/>
    <cellStyle name="40% - Accent4 3 2 4 2 3" xfId="5641"/>
    <cellStyle name="40% - Accent4 3 2 4 3" xfId="5642"/>
    <cellStyle name="40% - Accent4 3 2 4 3 2" xfId="5643"/>
    <cellStyle name="40% - Accent4 3 2 4 4" xfId="5644"/>
    <cellStyle name="40% - Accent4 3 2 5" xfId="5645"/>
    <cellStyle name="40% - Accent4 3 2 5 2" xfId="5646"/>
    <cellStyle name="40% - Accent4 3 2 5 2 2" xfId="5647"/>
    <cellStyle name="40% - Accent4 3 2 5 3" xfId="5648"/>
    <cellStyle name="40% - Accent4 3 2 6" xfId="5649"/>
    <cellStyle name="40% - Accent4 3 2 6 2" xfId="5650"/>
    <cellStyle name="40% - Accent4 3 2 7" xfId="5651"/>
    <cellStyle name="40% - Accent4 3 3" xfId="5652"/>
    <cellStyle name="40% - Accent4 3 3 2" xfId="5653"/>
    <cellStyle name="40% - Accent4 3 3 2 2" xfId="5654"/>
    <cellStyle name="40% - Accent4 3 3 2 2 2" xfId="5655"/>
    <cellStyle name="40% - Accent4 3 3 2 2 2 2" xfId="5656"/>
    <cellStyle name="40% - Accent4 3 3 2 2 2 2 2" xfId="5657"/>
    <cellStyle name="40% - Accent4 3 3 2 2 2 3" xfId="5658"/>
    <cellStyle name="40% - Accent4 3 3 2 2 3" xfId="5659"/>
    <cellStyle name="40% - Accent4 3 3 2 2 3 2" xfId="5660"/>
    <cellStyle name="40% - Accent4 3 3 2 2 4" xfId="5661"/>
    <cellStyle name="40% - Accent4 3 3 2 3" xfId="5662"/>
    <cellStyle name="40% - Accent4 3 3 2 3 2" xfId="5663"/>
    <cellStyle name="40% - Accent4 3 3 2 3 2 2" xfId="5664"/>
    <cellStyle name="40% - Accent4 3 3 2 3 3" xfId="5665"/>
    <cellStyle name="40% - Accent4 3 3 2 4" xfId="5666"/>
    <cellStyle name="40% - Accent4 3 3 2 4 2" xfId="5667"/>
    <cellStyle name="40% - Accent4 3 3 2 5" xfId="5668"/>
    <cellStyle name="40% - Accent4 3 3 3" xfId="5669"/>
    <cellStyle name="40% - Accent4 3 3 3 2" xfId="5670"/>
    <cellStyle name="40% - Accent4 3 3 3 2 2" xfId="5671"/>
    <cellStyle name="40% - Accent4 3 3 3 2 2 2" xfId="5672"/>
    <cellStyle name="40% - Accent4 3 3 3 2 3" xfId="5673"/>
    <cellStyle name="40% - Accent4 3 3 3 3" xfId="5674"/>
    <cellStyle name="40% - Accent4 3 3 3 3 2" xfId="5675"/>
    <cellStyle name="40% - Accent4 3 3 3 4" xfId="5676"/>
    <cellStyle name="40% - Accent4 3 3 4" xfId="5677"/>
    <cellStyle name="40% - Accent4 3 3 4 2" xfId="5678"/>
    <cellStyle name="40% - Accent4 3 3 4 2 2" xfId="5679"/>
    <cellStyle name="40% - Accent4 3 3 4 3" xfId="5680"/>
    <cellStyle name="40% - Accent4 3 3 5" xfId="5681"/>
    <cellStyle name="40% - Accent4 3 3 5 2" xfId="5682"/>
    <cellStyle name="40% - Accent4 3 3 6" xfId="5683"/>
    <cellStyle name="40% - Accent4 3 4" xfId="5684"/>
    <cellStyle name="40% - Accent4 3 4 2" xfId="5685"/>
    <cellStyle name="40% - Accent4 3 4 2 2" xfId="5686"/>
    <cellStyle name="40% - Accent4 3 4 2 2 2" xfId="5687"/>
    <cellStyle name="40% - Accent4 3 4 2 2 2 2" xfId="5688"/>
    <cellStyle name="40% - Accent4 3 4 2 2 3" xfId="5689"/>
    <cellStyle name="40% - Accent4 3 4 2 3" xfId="5690"/>
    <cellStyle name="40% - Accent4 3 4 2 3 2" xfId="5691"/>
    <cellStyle name="40% - Accent4 3 4 2 4" xfId="5692"/>
    <cellStyle name="40% - Accent4 3 4 3" xfId="5693"/>
    <cellStyle name="40% - Accent4 3 4 3 2" xfId="5694"/>
    <cellStyle name="40% - Accent4 3 4 3 2 2" xfId="5695"/>
    <cellStyle name="40% - Accent4 3 4 3 3" xfId="5696"/>
    <cellStyle name="40% - Accent4 3 4 4" xfId="5697"/>
    <cellStyle name="40% - Accent4 3 4 4 2" xfId="5698"/>
    <cellStyle name="40% - Accent4 3 4 5" xfId="5699"/>
    <cellStyle name="40% - Accent4 3 5" xfId="5700"/>
    <cellStyle name="40% - Accent4 3 5 2" xfId="5701"/>
    <cellStyle name="40% - Accent4 3 5 2 2" xfId="5702"/>
    <cellStyle name="40% - Accent4 3 5 2 2 2" xfId="5703"/>
    <cellStyle name="40% - Accent4 3 5 2 3" xfId="5704"/>
    <cellStyle name="40% - Accent4 3 5 3" xfId="5705"/>
    <cellStyle name="40% - Accent4 3 5 3 2" xfId="5706"/>
    <cellStyle name="40% - Accent4 3 5 4" xfId="5707"/>
    <cellStyle name="40% - Accent4 3 6" xfId="5708"/>
    <cellStyle name="40% - Accent4 3 6 2" xfId="5709"/>
    <cellStyle name="40% - Accent4 3 6 2 2" xfId="5710"/>
    <cellStyle name="40% - Accent4 3 6 3" xfId="5711"/>
    <cellStyle name="40% - Accent4 3 7" xfId="5712"/>
    <cellStyle name="40% - Accent4 3 7 2" xfId="5713"/>
    <cellStyle name="40% - Accent4 3 8" xfId="5714"/>
    <cellStyle name="40% - Accent4 4" xfId="5715"/>
    <cellStyle name="40% - Accent4 4 2" xfId="5716"/>
    <cellStyle name="40% - Accent4 4 2 2" xfId="5717"/>
    <cellStyle name="40% - Accent4 4 2 2 2" xfId="5718"/>
    <cellStyle name="40% - Accent4 4 2 2 2 2" xfId="5719"/>
    <cellStyle name="40% - Accent4 4 2 2 2 2 2" xfId="5720"/>
    <cellStyle name="40% - Accent4 4 2 2 2 2 2 2" xfId="5721"/>
    <cellStyle name="40% - Accent4 4 2 2 2 2 2 2 2" xfId="5722"/>
    <cellStyle name="40% - Accent4 4 2 2 2 2 2 3" xfId="5723"/>
    <cellStyle name="40% - Accent4 4 2 2 2 2 3" xfId="5724"/>
    <cellStyle name="40% - Accent4 4 2 2 2 2 3 2" xfId="5725"/>
    <cellStyle name="40% - Accent4 4 2 2 2 2 4" xfId="5726"/>
    <cellStyle name="40% - Accent4 4 2 2 2 3" xfId="5727"/>
    <cellStyle name="40% - Accent4 4 2 2 2 3 2" xfId="5728"/>
    <cellStyle name="40% - Accent4 4 2 2 2 3 2 2" xfId="5729"/>
    <cellStyle name="40% - Accent4 4 2 2 2 3 3" xfId="5730"/>
    <cellStyle name="40% - Accent4 4 2 2 2 4" xfId="5731"/>
    <cellStyle name="40% - Accent4 4 2 2 2 4 2" xfId="5732"/>
    <cellStyle name="40% - Accent4 4 2 2 2 5" xfId="5733"/>
    <cellStyle name="40% - Accent4 4 2 2 3" xfId="5734"/>
    <cellStyle name="40% - Accent4 4 2 2 3 2" xfId="5735"/>
    <cellStyle name="40% - Accent4 4 2 2 3 2 2" xfId="5736"/>
    <cellStyle name="40% - Accent4 4 2 2 3 2 2 2" xfId="5737"/>
    <cellStyle name="40% - Accent4 4 2 2 3 2 3" xfId="5738"/>
    <cellStyle name="40% - Accent4 4 2 2 3 3" xfId="5739"/>
    <cellStyle name="40% - Accent4 4 2 2 3 3 2" xfId="5740"/>
    <cellStyle name="40% - Accent4 4 2 2 3 4" xfId="5741"/>
    <cellStyle name="40% - Accent4 4 2 2 4" xfId="5742"/>
    <cellStyle name="40% - Accent4 4 2 2 4 2" xfId="5743"/>
    <cellStyle name="40% - Accent4 4 2 2 4 2 2" xfId="5744"/>
    <cellStyle name="40% - Accent4 4 2 2 4 3" xfId="5745"/>
    <cellStyle name="40% - Accent4 4 2 2 5" xfId="5746"/>
    <cellStyle name="40% - Accent4 4 2 2 5 2" xfId="5747"/>
    <cellStyle name="40% - Accent4 4 2 2 6" xfId="5748"/>
    <cellStyle name="40% - Accent4 4 2 3" xfId="5749"/>
    <cellStyle name="40% - Accent4 4 2 3 2" xfId="5750"/>
    <cellStyle name="40% - Accent4 4 2 3 2 2" xfId="5751"/>
    <cellStyle name="40% - Accent4 4 2 3 2 2 2" xfId="5752"/>
    <cellStyle name="40% - Accent4 4 2 3 2 2 2 2" xfId="5753"/>
    <cellStyle name="40% - Accent4 4 2 3 2 2 3" xfId="5754"/>
    <cellStyle name="40% - Accent4 4 2 3 2 3" xfId="5755"/>
    <cellStyle name="40% - Accent4 4 2 3 2 3 2" xfId="5756"/>
    <cellStyle name="40% - Accent4 4 2 3 2 4" xfId="5757"/>
    <cellStyle name="40% - Accent4 4 2 3 3" xfId="5758"/>
    <cellStyle name="40% - Accent4 4 2 3 3 2" xfId="5759"/>
    <cellStyle name="40% - Accent4 4 2 3 3 2 2" xfId="5760"/>
    <cellStyle name="40% - Accent4 4 2 3 3 3" xfId="5761"/>
    <cellStyle name="40% - Accent4 4 2 3 4" xfId="5762"/>
    <cellStyle name="40% - Accent4 4 2 3 4 2" xfId="5763"/>
    <cellStyle name="40% - Accent4 4 2 3 5" xfId="5764"/>
    <cellStyle name="40% - Accent4 4 2 4" xfId="5765"/>
    <cellStyle name="40% - Accent4 4 2 4 2" xfId="5766"/>
    <cellStyle name="40% - Accent4 4 2 4 2 2" xfId="5767"/>
    <cellStyle name="40% - Accent4 4 2 4 2 2 2" xfId="5768"/>
    <cellStyle name="40% - Accent4 4 2 4 2 3" xfId="5769"/>
    <cellStyle name="40% - Accent4 4 2 4 3" xfId="5770"/>
    <cellStyle name="40% - Accent4 4 2 4 3 2" xfId="5771"/>
    <cellStyle name="40% - Accent4 4 2 4 4" xfId="5772"/>
    <cellStyle name="40% - Accent4 4 2 5" xfId="5773"/>
    <cellStyle name="40% - Accent4 4 2 5 2" xfId="5774"/>
    <cellStyle name="40% - Accent4 4 2 5 2 2" xfId="5775"/>
    <cellStyle name="40% - Accent4 4 2 5 3" xfId="5776"/>
    <cellStyle name="40% - Accent4 4 2 6" xfId="5777"/>
    <cellStyle name="40% - Accent4 4 2 6 2" xfId="5778"/>
    <cellStyle name="40% - Accent4 4 2 7" xfId="5779"/>
    <cellStyle name="40% - Accent4 4 3" xfId="5780"/>
    <cellStyle name="40% - Accent4 4 3 2" xfId="5781"/>
    <cellStyle name="40% - Accent4 4 3 2 2" xfId="5782"/>
    <cellStyle name="40% - Accent4 4 3 2 2 2" xfId="5783"/>
    <cellStyle name="40% - Accent4 4 3 2 2 2 2" xfId="5784"/>
    <cellStyle name="40% - Accent4 4 3 2 2 2 2 2" xfId="5785"/>
    <cellStyle name="40% - Accent4 4 3 2 2 2 3" xfId="5786"/>
    <cellStyle name="40% - Accent4 4 3 2 2 3" xfId="5787"/>
    <cellStyle name="40% - Accent4 4 3 2 2 3 2" xfId="5788"/>
    <cellStyle name="40% - Accent4 4 3 2 2 4" xfId="5789"/>
    <cellStyle name="40% - Accent4 4 3 2 3" xfId="5790"/>
    <cellStyle name="40% - Accent4 4 3 2 3 2" xfId="5791"/>
    <cellStyle name="40% - Accent4 4 3 2 3 2 2" xfId="5792"/>
    <cellStyle name="40% - Accent4 4 3 2 3 3" xfId="5793"/>
    <cellStyle name="40% - Accent4 4 3 2 4" xfId="5794"/>
    <cellStyle name="40% - Accent4 4 3 2 4 2" xfId="5795"/>
    <cellStyle name="40% - Accent4 4 3 2 5" xfId="5796"/>
    <cellStyle name="40% - Accent4 4 3 3" xfId="5797"/>
    <cellStyle name="40% - Accent4 4 3 3 2" xfId="5798"/>
    <cellStyle name="40% - Accent4 4 3 3 2 2" xfId="5799"/>
    <cellStyle name="40% - Accent4 4 3 3 2 2 2" xfId="5800"/>
    <cellStyle name="40% - Accent4 4 3 3 2 3" xfId="5801"/>
    <cellStyle name="40% - Accent4 4 3 3 3" xfId="5802"/>
    <cellStyle name="40% - Accent4 4 3 3 3 2" xfId="5803"/>
    <cellStyle name="40% - Accent4 4 3 3 4" xfId="5804"/>
    <cellStyle name="40% - Accent4 4 3 4" xfId="5805"/>
    <cellStyle name="40% - Accent4 4 3 4 2" xfId="5806"/>
    <cellStyle name="40% - Accent4 4 3 4 2 2" xfId="5807"/>
    <cellStyle name="40% - Accent4 4 3 4 3" xfId="5808"/>
    <cellStyle name="40% - Accent4 4 3 5" xfId="5809"/>
    <cellStyle name="40% - Accent4 4 3 5 2" xfId="5810"/>
    <cellStyle name="40% - Accent4 4 3 6" xfId="5811"/>
    <cellStyle name="40% - Accent4 4 4" xfId="5812"/>
    <cellStyle name="40% - Accent4 4 4 2" xfId="5813"/>
    <cellStyle name="40% - Accent4 4 4 2 2" xfId="5814"/>
    <cellStyle name="40% - Accent4 4 4 2 2 2" xfId="5815"/>
    <cellStyle name="40% - Accent4 4 4 2 2 2 2" xfId="5816"/>
    <cellStyle name="40% - Accent4 4 4 2 2 3" xfId="5817"/>
    <cellStyle name="40% - Accent4 4 4 2 3" xfId="5818"/>
    <cellStyle name="40% - Accent4 4 4 2 3 2" xfId="5819"/>
    <cellStyle name="40% - Accent4 4 4 2 4" xfId="5820"/>
    <cellStyle name="40% - Accent4 4 4 3" xfId="5821"/>
    <cellStyle name="40% - Accent4 4 4 3 2" xfId="5822"/>
    <cellStyle name="40% - Accent4 4 4 3 2 2" xfId="5823"/>
    <cellStyle name="40% - Accent4 4 4 3 3" xfId="5824"/>
    <cellStyle name="40% - Accent4 4 4 4" xfId="5825"/>
    <cellStyle name="40% - Accent4 4 4 4 2" xfId="5826"/>
    <cellStyle name="40% - Accent4 4 4 5" xfId="5827"/>
    <cellStyle name="40% - Accent4 4 5" xfId="5828"/>
    <cellStyle name="40% - Accent4 4 5 2" xfId="5829"/>
    <cellStyle name="40% - Accent4 4 5 2 2" xfId="5830"/>
    <cellStyle name="40% - Accent4 4 5 2 2 2" xfId="5831"/>
    <cellStyle name="40% - Accent4 4 5 2 3" xfId="5832"/>
    <cellStyle name="40% - Accent4 4 5 3" xfId="5833"/>
    <cellStyle name="40% - Accent4 4 5 3 2" xfId="5834"/>
    <cellStyle name="40% - Accent4 4 5 4" xfId="5835"/>
    <cellStyle name="40% - Accent4 4 6" xfId="5836"/>
    <cellStyle name="40% - Accent4 4 6 2" xfId="5837"/>
    <cellStyle name="40% - Accent4 4 6 2 2" xfId="5838"/>
    <cellStyle name="40% - Accent4 4 6 3" xfId="5839"/>
    <cellStyle name="40% - Accent4 4 7" xfId="5840"/>
    <cellStyle name="40% - Accent4 4 7 2" xfId="5841"/>
    <cellStyle name="40% - Accent4 4 8" xfId="5842"/>
    <cellStyle name="40% - Accent4 5" xfId="5843"/>
    <cellStyle name="40% - Accent4 5 2" xfId="5844"/>
    <cellStyle name="40% - Accent4 5 2 2" xfId="5845"/>
    <cellStyle name="40% - Accent4 5 2 2 2" xfId="5846"/>
    <cellStyle name="40% - Accent4 5 2 2 2 2" xfId="5847"/>
    <cellStyle name="40% - Accent4 5 2 2 2 2 2" xfId="5848"/>
    <cellStyle name="40% - Accent4 5 2 2 2 2 2 2" xfId="5849"/>
    <cellStyle name="40% - Accent4 5 2 2 2 2 2 2 2" xfId="5850"/>
    <cellStyle name="40% - Accent4 5 2 2 2 2 2 3" xfId="5851"/>
    <cellStyle name="40% - Accent4 5 2 2 2 2 3" xfId="5852"/>
    <cellStyle name="40% - Accent4 5 2 2 2 2 3 2" xfId="5853"/>
    <cellStyle name="40% - Accent4 5 2 2 2 2 4" xfId="5854"/>
    <cellStyle name="40% - Accent4 5 2 2 2 3" xfId="5855"/>
    <cellStyle name="40% - Accent4 5 2 2 2 3 2" xfId="5856"/>
    <cellStyle name="40% - Accent4 5 2 2 2 3 2 2" xfId="5857"/>
    <cellStyle name="40% - Accent4 5 2 2 2 3 3" xfId="5858"/>
    <cellStyle name="40% - Accent4 5 2 2 2 4" xfId="5859"/>
    <cellStyle name="40% - Accent4 5 2 2 2 4 2" xfId="5860"/>
    <cellStyle name="40% - Accent4 5 2 2 2 5" xfId="5861"/>
    <cellStyle name="40% - Accent4 5 2 2 3" xfId="5862"/>
    <cellStyle name="40% - Accent4 5 2 2 3 2" xfId="5863"/>
    <cellStyle name="40% - Accent4 5 2 2 3 2 2" xfId="5864"/>
    <cellStyle name="40% - Accent4 5 2 2 3 2 2 2" xfId="5865"/>
    <cellStyle name="40% - Accent4 5 2 2 3 2 3" xfId="5866"/>
    <cellStyle name="40% - Accent4 5 2 2 3 3" xfId="5867"/>
    <cellStyle name="40% - Accent4 5 2 2 3 3 2" xfId="5868"/>
    <cellStyle name="40% - Accent4 5 2 2 3 4" xfId="5869"/>
    <cellStyle name="40% - Accent4 5 2 2 4" xfId="5870"/>
    <cellStyle name="40% - Accent4 5 2 2 4 2" xfId="5871"/>
    <cellStyle name="40% - Accent4 5 2 2 4 2 2" xfId="5872"/>
    <cellStyle name="40% - Accent4 5 2 2 4 3" xfId="5873"/>
    <cellStyle name="40% - Accent4 5 2 2 5" xfId="5874"/>
    <cellStyle name="40% - Accent4 5 2 2 5 2" xfId="5875"/>
    <cellStyle name="40% - Accent4 5 2 2 6" xfId="5876"/>
    <cellStyle name="40% - Accent4 5 2 3" xfId="5877"/>
    <cellStyle name="40% - Accent4 5 2 3 2" xfId="5878"/>
    <cellStyle name="40% - Accent4 5 2 3 2 2" xfId="5879"/>
    <cellStyle name="40% - Accent4 5 2 3 2 2 2" xfId="5880"/>
    <cellStyle name="40% - Accent4 5 2 3 2 2 2 2" xfId="5881"/>
    <cellStyle name="40% - Accent4 5 2 3 2 2 3" xfId="5882"/>
    <cellStyle name="40% - Accent4 5 2 3 2 3" xfId="5883"/>
    <cellStyle name="40% - Accent4 5 2 3 2 3 2" xfId="5884"/>
    <cellStyle name="40% - Accent4 5 2 3 2 4" xfId="5885"/>
    <cellStyle name="40% - Accent4 5 2 3 3" xfId="5886"/>
    <cellStyle name="40% - Accent4 5 2 3 3 2" xfId="5887"/>
    <cellStyle name="40% - Accent4 5 2 3 3 2 2" xfId="5888"/>
    <cellStyle name="40% - Accent4 5 2 3 3 3" xfId="5889"/>
    <cellStyle name="40% - Accent4 5 2 3 4" xfId="5890"/>
    <cellStyle name="40% - Accent4 5 2 3 4 2" xfId="5891"/>
    <cellStyle name="40% - Accent4 5 2 3 5" xfId="5892"/>
    <cellStyle name="40% - Accent4 5 2 4" xfId="5893"/>
    <cellStyle name="40% - Accent4 5 2 4 2" xfId="5894"/>
    <cellStyle name="40% - Accent4 5 2 4 2 2" xfId="5895"/>
    <cellStyle name="40% - Accent4 5 2 4 2 2 2" xfId="5896"/>
    <cellStyle name="40% - Accent4 5 2 4 2 3" xfId="5897"/>
    <cellStyle name="40% - Accent4 5 2 4 3" xfId="5898"/>
    <cellStyle name="40% - Accent4 5 2 4 3 2" xfId="5899"/>
    <cellStyle name="40% - Accent4 5 2 4 4" xfId="5900"/>
    <cellStyle name="40% - Accent4 5 2 5" xfId="5901"/>
    <cellStyle name="40% - Accent4 5 2 5 2" xfId="5902"/>
    <cellStyle name="40% - Accent4 5 2 5 2 2" xfId="5903"/>
    <cellStyle name="40% - Accent4 5 2 5 3" xfId="5904"/>
    <cellStyle name="40% - Accent4 5 2 6" xfId="5905"/>
    <cellStyle name="40% - Accent4 5 2 6 2" xfId="5906"/>
    <cellStyle name="40% - Accent4 5 2 7" xfId="5907"/>
    <cellStyle name="40% - Accent4 5 3" xfId="5908"/>
    <cellStyle name="40% - Accent4 5 3 2" xfId="5909"/>
    <cellStyle name="40% - Accent4 5 3 2 2" xfId="5910"/>
    <cellStyle name="40% - Accent4 5 3 2 2 2" xfId="5911"/>
    <cellStyle name="40% - Accent4 5 3 2 2 2 2" xfId="5912"/>
    <cellStyle name="40% - Accent4 5 3 2 2 2 2 2" xfId="5913"/>
    <cellStyle name="40% - Accent4 5 3 2 2 2 3" xfId="5914"/>
    <cellStyle name="40% - Accent4 5 3 2 2 3" xfId="5915"/>
    <cellStyle name="40% - Accent4 5 3 2 2 3 2" xfId="5916"/>
    <cellStyle name="40% - Accent4 5 3 2 2 4" xfId="5917"/>
    <cellStyle name="40% - Accent4 5 3 2 3" xfId="5918"/>
    <cellStyle name="40% - Accent4 5 3 2 3 2" xfId="5919"/>
    <cellStyle name="40% - Accent4 5 3 2 3 2 2" xfId="5920"/>
    <cellStyle name="40% - Accent4 5 3 2 3 3" xfId="5921"/>
    <cellStyle name="40% - Accent4 5 3 2 4" xfId="5922"/>
    <cellStyle name="40% - Accent4 5 3 2 4 2" xfId="5923"/>
    <cellStyle name="40% - Accent4 5 3 2 5" xfId="5924"/>
    <cellStyle name="40% - Accent4 5 3 3" xfId="5925"/>
    <cellStyle name="40% - Accent4 5 3 3 2" xfId="5926"/>
    <cellStyle name="40% - Accent4 5 3 3 2 2" xfId="5927"/>
    <cellStyle name="40% - Accent4 5 3 3 2 2 2" xfId="5928"/>
    <cellStyle name="40% - Accent4 5 3 3 2 3" xfId="5929"/>
    <cellStyle name="40% - Accent4 5 3 3 3" xfId="5930"/>
    <cellStyle name="40% - Accent4 5 3 3 3 2" xfId="5931"/>
    <cellStyle name="40% - Accent4 5 3 3 4" xfId="5932"/>
    <cellStyle name="40% - Accent4 5 3 4" xfId="5933"/>
    <cellStyle name="40% - Accent4 5 3 4 2" xfId="5934"/>
    <cellStyle name="40% - Accent4 5 3 4 2 2" xfId="5935"/>
    <cellStyle name="40% - Accent4 5 3 4 3" xfId="5936"/>
    <cellStyle name="40% - Accent4 5 3 5" xfId="5937"/>
    <cellStyle name="40% - Accent4 5 3 5 2" xfId="5938"/>
    <cellStyle name="40% - Accent4 5 3 6" xfId="5939"/>
    <cellStyle name="40% - Accent4 5 4" xfId="5940"/>
    <cellStyle name="40% - Accent4 5 4 2" xfId="5941"/>
    <cellStyle name="40% - Accent4 5 4 2 2" xfId="5942"/>
    <cellStyle name="40% - Accent4 5 4 2 2 2" xfId="5943"/>
    <cellStyle name="40% - Accent4 5 4 2 2 2 2" xfId="5944"/>
    <cellStyle name="40% - Accent4 5 4 2 2 3" xfId="5945"/>
    <cellStyle name="40% - Accent4 5 4 2 3" xfId="5946"/>
    <cellStyle name="40% - Accent4 5 4 2 3 2" xfId="5947"/>
    <cellStyle name="40% - Accent4 5 4 2 4" xfId="5948"/>
    <cellStyle name="40% - Accent4 5 4 3" xfId="5949"/>
    <cellStyle name="40% - Accent4 5 4 3 2" xfId="5950"/>
    <cellStyle name="40% - Accent4 5 4 3 2 2" xfId="5951"/>
    <cellStyle name="40% - Accent4 5 4 3 3" xfId="5952"/>
    <cellStyle name="40% - Accent4 5 4 4" xfId="5953"/>
    <cellStyle name="40% - Accent4 5 4 4 2" xfId="5954"/>
    <cellStyle name="40% - Accent4 5 4 5" xfId="5955"/>
    <cellStyle name="40% - Accent4 5 5" xfId="5956"/>
    <cellStyle name="40% - Accent4 5 5 2" xfId="5957"/>
    <cellStyle name="40% - Accent4 5 5 2 2" xfId="5958"/>
    <cellStyle name="40% - Accent4 5 5 2 2 2" xfId="5959"/>
    <cellStyle name="40% - Accent4 5 5 2 3" xfId="5960"/>
    <cellStyle name="40% - Accent4 5 5 3" xfId="5961"/>
    <cellStyle name="40% - Accent4 5 5 3 2" xfId="5962"/>
    <cellStyle name="40% - Accent4 5 5 4" xfId="5963"/>
    <cellStyle name="40% - Accent4 5 6" xfId="5964"/>
    <cellStyle name="40% - Accent4 5 6 2" xfId="5965"/>
    <cellStyle name="40% - Accent4 5 6 2 2" xfId="5966"/>
    <cellStyle name="40% - Accent4 5 6 3" xfId="5967"/>
    <cellStyle name="40% - Accent4 5 7" xfId="5968"/>
    <cellStyle name="40% - Accent4 5 7 2" xfId="5969"/>
    <cellStyle name="40% - Accent4 5 8" xfId="5970"/>
    <cellStyle name="40% - Accent4 6" xfId="5971"/>
    <cellStyle name="40% - Accent4 7" xfId="5972"/>
    <cellStyle name="40% - Accent4 8" xfId="5973"/>
    <cellStyle name="40% - Accent4 9" xfId="5974"/>
    <cellStyle name="40% - Accent4 9 2" xfId="5975"/>
    <cellStyle name="40% - Accent4 9 2 2" xfId="5976"/>
    <cellStyle name="40% - Accent4 9 2 2 2" xfId="5977"/>
    <cellStyle name="40% - Accent4 9 2 2 2 2" xfId="5978"/>
    <cellStyle name="40% - Accent4 9 2 2 3" xfId="5979"/>
    <cellStyle name="40% - Accent4 9 2 3" xfId="5980"/>
    <cellStyle name="40% - Accent4 9 2 3 2" xfId="5981"/>
    <cellStyle name="40% - Accent4 9 2 4" xfId="5982"/>
    <cellStyle name="40% - Accent4 9 3" xfId="5983"/>
    <cellStyle name="40% - Accent4 9 3 2" xfId="5984"/>
    <cellStyle name="40% - Accent4 9 3 2 2" xfId="5985"/>
    <cellStyle name="40% - Accent4 9 3 3" xfId="5986"/>
    <cellStyle name="40% - Accent4 9 4" xfId="5987"/>
    <cellStyle name="40% - Accent4 9 4 2" xfId="5988"/>
    <cellStyle name="40% - Accent4 9 5" xfId="5989"/>
    <cellStyle name="40% - Accent5 10" xfId="5990"/>
    <cellStyle name="40% - Accent5 10 2" xfId="5991"/>
    <cellStyle name="40% - Accent5 10 2 2" xfId="5992"/>
    <cellStyle name="40% - Accent5 10 3" xfId="5993"/>
    <cellStyle name="40% - Accent5 2" xfId="65"/>
    <cellStyle name="40% - Accent5 2 2" xfId="66"/>
    <cellStyle name="40% - Accent5 2 2 2" xfId="5994"/>
    <cellStyle name="40% - Accent5 2 2 2 2" xfId="5995"/>
    <cellStyle name="40% - Accent5 2 2 2 2 2" xfId="5996"/>
    <cellStyle name="40% - Accent5 2 2 2 2 2 2" xfId="5997"/>
    <cellStyle name="40% - Accent5 2 2 2 2 2 2 2" xfId="5998"/>
    <cellStyle name="40% - Accent5 2 2 2 2 2 2 2 2" xfId="5999"/>
    <cellStyle name="40% - Accent5 2 2 2 2 2 2 3" xfId="6000"/>
    <cellStyle name="40% - Accent5 2 2 2 2 2 3" xfId="6001"/>
    <cellStyle name="40% - Accent5 2 2 2 2 2 3 2" xfId="6002"/>
    <cellStyle name="40% - Accent5 2 2 2 2 2 4" xfId="6003"/>
    <cellStyle name="40% - Accent5 2 2 2 2 3" xfId="6004"/>
    <cellStyle name="40% - Accent5 2 2 2 2 3 2" xfId="6005"/>
    <cellStyle name="40% - Accent5 2 2 2 2 3 2 2" xfId="6006"/>
    <cellStyle name="40% - Accent5 2 2 2 2 3 3" xfId="6007"/>
    <cellStyle name="40% - Accent5 2 2 2 2 4" xfId="6008"/>
    <cellStyle name="40% - Accent5 2 2 2 2 4 2" xfId="6009"/>
    <cellStyle name="40% - Accent5 2 2 2 2 5" xfId="6010"/>
    <cellStyle name="40% - Accent5 2 2 2 3" xfId="6011"/>
    <cellStyle name="40% - Accent5 2 2 2 3 2" xfId="6012"/>
    <cellStyle name="40% - Accent5 2 2 2 3 2 2" xfId="6013"/>
    <cellStyle name="40% - Accent5 2 2 2 3 2 2 2" xfId="6014"/>
    <cellStyle name="40% - Accent5 2 2 2 3 2 3" xfId="6015"/>
    <cellStyle name="40% - Accent5 2 2 2 3 3" xfId="6016"/>
    <cellStyle name="40% - Accent5 2 2 2 3 3 2" xfId="6017"/>
    <cellStyle name="40% - Accent5 2 2 2 3 4" xfId="6018"/>
    <cellStyle name="40% - Accent5 2 2 2 4" xfId="6019"/>
    <cellStyle name="40% - Accent5 2 2 2 4 2" xfId="6020"/>
    <cellStyle name="40% - Accent5 2 2 2 4 2 2" xfId="6021"/>
    <cellStyle name="40% - Accent5 2 2 2 4 3" xfId="6022"/>
    <cellStyle name="40% - Accent5 2 2 2 5" xfId="6023"/>
    <cellStyle name="40% - Accent5 2 2 2 5 2" xfId="6024"/>
    <cellStyle name="40% - Accent5 2 2 2 6" xfId="6025"/>
    <cellStyle name="40% - Accent5 2 2 3" xfId="6026"/>
    <cellStyle name="40% - Accent5 2 2 3 2" xfId="6027"/>
    <cellStyle name="40% - Accent5 2 2 3 2 2" xfId="6028"/>
    <cellStyle name="40% - Accent5 2 2 3 2 2 2" xfId="6029"/>
    <cellStyle name="40% - Accent5 2 2 3 2 2 2 2" xfId="6030"/>
    <cellStyle name="40% - Accent5 2 2 3 2 2 3" xfId="6031"/>
    <cellStyle name="40% - Accent5 2 2 3 2 3" xfId="6032"/>
    <cellStyle name="40% - Accent5 2 2 3 2 3 2" xfId="6033"/>
    <cellStyle name="40% - Accent5 2 2 3 2 4" xfId="6034"/>
    <cellStyle name="40% - Accent5 2 2 3 3" xfId="6035"/>
    <cellStyle name="40% - Accent5 2 2 3 3 2" xfId="6036"/>
    <cellStyle name="40% - Accent5 2 2 3 3 2 2" xfId="6037"/>
    <cellStyle name="40% - Accent5 2 2 3 3 3" xfId="6038"/>
    <cellStyle name="40% - Accent5 2 2 3 4" xfId="6039"/>
    <cellStyle name="40% - Accent5 2 2 3 4 2" xfId="6040"/>
    <cellStyle name="40% - Accent5 2 2 3 5" xfId="6041"/>
    <cellStyle name="40% - Accent5 2 2 4" xfId="6042"/>
    <cellStyle name="40% - Accent5 2 2 4 2" xfId="6043"/>
    <cellStyle name="40% - Accent5 2 2 4 2 2" xfId="6044"/>
    <cellStyle name="40% - Accent5 2 2 4 2 2 2" xfId="6045"/>
    <cellStyle name="40% - Accent5 2 2 4 2 3" xfId="6046"/>
    <cellStyle name="40% - Accent5 2 2 4 3" xfId="6047"/>
    <cellStyle name="40% - Accent5 2 2 4 3 2" xfId="6048"/>
    <cellStyle name="40% - Accent5 2 2 4 4" xfId="6049"/>
    <cellStyle name="40% - Accent5 2 2 5" xfId="6050"/>
    <cellStyle name="40% - Accent5 2 2 5 2" xfId="6051"/>
    <cellStyle name="40% - Accent5 2 2 5 2 2" xfId="6052"/>
    <cellStyle name="40% - Accent5 2 2 5 3" xfId="6053"/>
    <cellStyle name="40% - Accent5 2 2 6" xfId="6054"/>
    <cellStyle name="40% - Accent5 2 2 6 2" xfId="6055"/>
    <cellStyle name="40% - Accent5 2 2 7" xfId="6056"/>
    <cellStyle name="40% - Accent5 2 3" xfId="67"/>
    <cellStyle name="40% - Accent5 2 3 2" xfId="6057"/>
    <cellStyle name="40% - Accent5 2 3 2 2" xfId="6058"/>
    <cellStyle name="40% - Accent5 2 3 2 2 2" xfId="6059"/>
    <cellStyle name="40% - Accent5 2 3 2 2 2 2" xfId="6060"/>
    <cellStyle name="40% - Accent5 2 3 2 2 2 2 2" xfId="6061"/>
    <cellStyle name="40% - Accent5 2 3 2 2 2 3" xfId="6062"/>
    <cellStyle name="40% - Accent5 2 3 2 2 3" xfId="6063"/>
    <cellStyle name="40% - Accent5 2 3 2 2 3 2" xfId="6064"/>
    <cellStyle name="40% - Accent5 2 3 2 2 4" xfId="6065"/>
    <cellStyle name="40% - Accent5 2 3 2 3" xfId="6066"/>
    <cellStyle name="40% - Accent5 2 3 2 3 2" xfId="6067"/>
    <cellStyle name="40% - Accent5 2 3 2 3 2 2" xfId="6068"/>
    <cellStyle name="40% - Accent5 2 3 2 3 3" xfId="6069"/>
    <cellStyle name="40% - Accent5 2 3 2 4" xfId="6070"/>
    <cellStyle name="40% - Accent5 2 3 2 4 2" xfId="6071"/>
    <cellStyle name="40% - Accent5 2 3 2 5" xfId="6072"/>
    <cellStyle name="40% - Accent5 2 3 3" xfId="6073"/>
    <cellStyle name="40% - Accent5 2 3 3 2" xfId="6074"/>
    <cellStyle name="40% - Accent5 2 3 3 2 2" xfId="6075"/>
    <cellStyle name="40% - Accent5 2 3 3 2 2 2" xfId="6076"/>
    <cellStyle name="40% - Accent5 2 3 3 2 3" xfId="6077"/>
    <cellStyle name="40% - Accent5 2 3 3 3" xfId="6078"/>
    <cellStyle name="40% - Accent5 2 3 3 3 2" xfId="6079"/>
    <cellStyle name="40% - Accent5 2 3 3 4" xfId="6080"/>
    <cellStyle name="40% - Accent5 2 3 4" xfId="6081"/>
    <cellStyle name="40% - Accent5 2 3 4 2" xfId="6082"/>
    <cellStyle name="40% - Accent5 2 3 4 2 2" xfId="6083"/>
    <cellStyle name="40% - Accent5 2 3 4 3" xfId="6084"/>
    <cellStyle name="40% - Accent5 2 3 5" xfId="6085"/>
    <cellStyle name="40% - Accent5 2 3 5 2" xfId="6086"/>
    <cellStyle name="40% - Accent5 2 3 6" xfId="6087"/>
    <cellStyle name="40% - Accent5 2 4" xfId="68"/>
    <cellStyle name="40% - Accent5 2 5" xfId="69"/>
    <cellStyle name="40% - Accent5 2 5 2" xfId="6088"/>
    <cellStyle name="40% - Accent5 2 5 2 2" xfId="6089"/>
    <cellStyle name="40% - Accent5 2 5 2 2 2" xfId="6090"/>
    <cellStyle name="40% - Accent5 2 5 2 2 2 2" xfId="6091"/>
    <cellStyle name="40% - Accent5 2 5 2 2 3" xfId="6092"/>
    <cellStyle name="40% - Accent5 2 5 2 3" xfId="6093"/>
    <cellStyle name="40% - Accent5 2 5 2 3 2" xfId="6094"/>
    <cellStyle name="40% - Accent5 2 5 2 4" xfId="6095"/>
    <cellStyle name="40% - Accent5 2 5 3" xfId="6096"/>
    <cellStyle name="40% - Accent5 2 5 3 2" xfId="6097"/>
    <cellStyle name="40% - Accent5 2 5 3 2 2" xfId="6098"/>
    <cellStyle name="40% - Accent5 2 5 3 3" xfId="6099"/>
    <cellStyle name="40% - Accent5 2 5 4" xfId="6100"/>
    <cellStyle name="40% - Accent5 2 5 4 2" xfId="6101"/>
    <cellStyle name="40% - Accent5 2 5 5" xfId="6102"/>
    <cellStyle name="40% - Accent5 2 6" xfId="6103"/>
    <cellStyle name="40% - Accent5 2 6 2" xfId="6104"/>
    <cellStyle name="40% - Accent5 2 6 2 2" xfId="6105"/>
    <cellStyle name="40% - Accent5 2 6 2 2 2" xfId="6106"/>
    <cellStyle name="40% - Accent5 2 6 2 3" xfId="6107"/>
    <cellStyle name="40% - Accent5 2 6 3" xfId="6108"/>
    <cellStyle name="40% - Accent5 2 6 3 2" xfId="6109"/>
    <cellStyle name="40% - Accent5 2 6 4" xfId="6110"/>
    <cellStyle name="40% - Accent5 2 7" xfId="6111"/>
    <cellStyle name="40% - Accent5 2 7 2" xfId="6112"/>
    <cellStyle name="40% - Accent5 2 7 2 2" xfId="6113"/>
    <cellStyle name="40% - Accent5 2 7 3" xfId="6114"/>
    <cellStyle name="40% - Accent5 2 8" xfId="6115"/>
    <cellStyle name="40% - Accent5 2 8 2" xfId="6116"/>
    <cellStyle name="40% - Accent5 2 9" xfId="6117"/>
    <cellStyle name="40% - Accent5 3" xfId="70"/>
    <cellStyle name="40% - Accent5 3 2" xfId="6118"/>
    <cellStyle name="40% - Accent5 3 2 2" xfId="6119"/>
    <cellStyle name="40% - Accent5 3 2 2 2" xfId="6120"/>
    <cellStyle name="40% - Accent5 3 2 2 2 2" xfId="6121"/>
    <cellStyle name="40% - Accent5 3 2 2 2 2 2" xfId="6122"/>
    <cellStyle name="40% - Accent5 3 2 2 2 2 2 2" xfId="6123"/>
    <cellStyle name="40% - Accent5 3 2 2 2 2 2 2 2" xfId="6124"/>
    <cellStyle name="40% - Accent5 3 2 2 2 2 2 3" xfId="6125"/>
    <cellStyle name="40% - Accent5 3 2 2 2 2 3" xfId="6126"/>
    <cellStyle name="40% - Accent5 3 2 2 2 2 3 2" xfId="6127"/>
    <cellStyle name="40% - Accent5 3 2 2 2 2 4" xfId="6128"/>
    <cellStyle name="40% - Accent5 3 2 2 2 3" xfId="6129"/>
    <cellStyle name="40% - Accent5 3 2 2 2 3 2" xfId="6130"/>
    <cellStyle name="40% - Accent5 3 2 2 2 3 2 2" xfId="6131"/>
    <cellStyle name="40% - Accent5 3 2 2 2 3 3" xfId="6132"/>
    <cellStyle name="40% - Accent5 3 2 2 2 4" xfId="6133"/>
    <cellStyle name="40% - Accent5 3 2 2 2 4 2" xfId="6134"/>
    <cellStyle name="40% - Accent5 3 2 2 2 5" xfId="6135"/>
    <cellStyle name="40% - Accent5 3 2 2 3" xfId="6136"/>
    <cellStyle name="40% - Accent5 3 2 2 3 2" xfId="6137"/>
    <cellStyle name="40% - Accent5 3 2 2 3 2 2" xfId="6138"/>
    <cellStyle name="40% - Accent5 3 2 2 3 2 2 2" xfId="6139"/>
    <cellStyle name="40% - Accent5 3 2 2 3 2 3" xfId="6140"/>
    <cellStyle name="40% - Accent5 3 2 2 3 3" xfId="6141"/>
    <cellStyle name="40% - Accent5 3 2 2 3 3 2" xfId="6142"/>
    <cellStyle name="40% - Accent5 3 2 2 3 4" xfId="6143"/>
    <cellStyle name="40% - Accent5 3 2 2 4" xfId="6144"/>
    <cellStyle name="40% - Accent5 3 2 2 4 2" xfId="6145"/>
    <cellStyle name="40% - Accent5 3 2 2 4 2 2" xfId="6146"/>
    <cellStyle name="40% - Accent5 3 2 2 4 3" xfId="6147"/>
    <cellStyle name="40% - Accent5 3 2 2 5" xfId="6148"/>
    <cellStyle name="40% - Accent5 3 2 2 5 2" xfId="6149"/>
    <cellStyle name="40% - Accent5 3 2 2 6" xfId="6150"/>
    <cellStyle name="40% - Accent5 3 2 3" xfId="6151"/>
    <cellStyle name="40% - Accent5 3 2 3 2" xfId="6152"/>
    <cellStyle name="40% - Accent5 3 2 3 2 2" xfId="6153"/>
    <cellStyle name="40% - Accent5 3 2 3 2 2 2" xfId="6154"/>
    <cellStyle name="40% - Accent5 3 2 3 2 2 2 2" xfId="6155"/>
    <cellStyle name="40% - Accent5 3 2 3 2 2 3" xfId="6156"/>
    <cellStyle name="40% - Accent5 3 2 3 2 3" xfId="6157"/>
    <cellStyle name="40% - Accent5 3 2 3 2 3 2" xfId="6158"/>
    <cellStyle name="40% - Accent5 3 2 3 2 4" xfId="6159"/>
    <cellStyle name="40% - Accent5 3 2 3 3" xfId="6160"/>
    <cellStyle name="40% - Accent5 3 2 3 3 2" xfId="6161"/>
    <cellStyle name="40% - Accent5 3 2 3 3 2 2" xfId="6162"/>
    <cellStyle name="40% - Accent5 3 2 3 3 3" xfId="6163"/>
    <cellStyle name="40% - Accent5 3 2 3 4" xfId="6164"/>
    <cellStyle name="40% - Accent5 3 2 3 4 2" xfId="6165"/>
    <cellStyle name="40% - Accent5 3 2 3 5" xfId="6166"/>
    <cellStyle name="40% - Accent5 3 2 4" xfId="6167"/>
    <cellStyle name="40% - Accent5 3 2 4 2" xfId="6168"/>
    <cellStyle name="40% - Accent5 3 2 4 2 2" xfId="6169"/>
    <cellStyle name="40% - Accent5 3 2 4 2 2 2" xfId="6170"/>
    <cellStyle name="40% - Accent5 3 2 4 2 3" xfId="6171"/>
    <cellStyle name="40% - Accent5 3 2 4 3" xfId="6172"/>
    <cellStyle name="40% - Accent5 3 2 4 3 2" xfId="6173"/>
    <cellStyle name="40% - Accent5 3 2 4 4" xfId="6174"/>
    <cellStyle name="40% - Accent5 3 2 5" xfId="6175"/>
    <cellStyle name="40% - Accent5 3 2 5 2" xfId="6176"/>
    <cellStyle name="40% - Accent5 3 2 5 2 2" xfId="6177"/>
    <cellStyle name="40% - Accent5 3 2 5 3" xfId="6178"/>
    <cellStyle name="40% - Accent5 3 2 6" xfId="6179"/>
    <cellStyle name="40% - Accent5 3 2 6 2" xfId="6180"/>
    <cellStyle name="40% - Accent5 3 2 7" xfId="6181"/>
    <cellStyle name="40% - Accent5 3 3" xfId="6182"/>
    <cellStyle name="40% - Accent5 3 3 2" xfId="6183"/>
    <cellStyle name="40% - Accent5 3 3 2 2" xfId="6184"/>
    <cellStyle name="40% - Accent5 3 3 2 2 2" xfId="6185"/>
    <cellStyle name="40% - Accent5 3 3 2 2 2 2" xfId="6186"/>
    <cellStyle name="40% - Accent5 3 3 2 2 2 2 2" xfId="6187"/>
    <cellStyle name="40% - Accent5 3 3 2 2 2 3" xfId="6188"/>
    <cellStyle name="40% - Accent5 3 3 2 2 3" xfId="6189"/>
    <cellStyle name="40% - Accent5 3 3 2 2 3 2" xfId="6190"/>
    <cellStyle name="40% - Accent5 3 3 2 2 4" xfId="6191"/>
    <cellStyle name="40% - Accent5 3 3 2 3" xfId="6192"/>
    <cellStyle name="40% - Accent5 3 3 2 3 2" xfId="6193"/>
    <cellStyle name="40% - Accent5 3 3 2 3 2 2" xfId="6194"/>
    <cellStyle name="40% - Accent5 3 3 2 3 3" xfId="6195"/>
    <cellStyle name="40% - Accent5 3 3 2 4" xfId="6196"/>
    <cellStyle name="40% - Accent5 3 3 2 4 2" xfId="6197"/>
    <cellStyle name="40% - Accent5 3 3 2 5" xfId="6198"/>
    <cellStyle name="40% - Accent5 3 3 3" xfId="6199"/>
    <cellStyle name="40% - Accent5 3 3 3 2" xfId="6200"/>
    <cellStyle name="40% - Accent5 3 3 3 2 2" xfId="6201"/>
    <cellStyle name="40% - Accent5 3 3 3 2 2 2" xfId="6202"/>
    <cellStyle name="40% - Accent5 3 3 3 2 3" xfId="6203"/>
    <cellStyle name="40% - Accent5 3 3 3 3" xfId="6204"/>
    <cellStyle name="40% - Accent5 3 3 3 3 2" xfId="6205"/>
    <cellStyle name="40% - Accent5 3 3 3 4" xfId="6206"/>
    <cellStyle name="40% - Accent5 3 3 4" xfId="6207"/>
    <cellStyle name="40% - Accent5 3 3 4 2" xfId="6208"/>
    <cellStyle name="40% - Accent5 3 3 4 2 2" xfId="6209"/>
    <cellStyle name="40% - Accent5 3 3 4 3" xfId="6210"/>
    <cellStyle name="40% - Accent5 3 3 5" xfId="6211"/>
    <cellStyle name="40% - Accent5 3 3 5 2" xfId="6212"/>
    <cellStyle name="40% - Accent5 3 3 6" xfId="6213"/>
    <cellStyle name="40% - Accent5 3 4" xfId="6214"/>
    <cellStyle name="40% - Accent5 3 4 2" xfId="6215"/>
    <cellStyle name="40% - Accent5 3 4 2 2" xfId="6216"/>
    <cellStyle name="40% - Accent5 3 4 2 2 2" xfId="6217"/>
    <cellStyle name="40% - Accent5 3 4 2 2 2 2" xfId="6218"/>
    <cellStyle name="40% - Accent5 3 4 2 2 3" xfId="6219"/>
    <cellStyle name="40% - Accent5 3 4 2 3" xfId="6220"/>
    <cellStyle name="40% - Accent5 3 4 2 3 2" xfId="6221"/>
    <cellStyle name="40% - Accent5 3 4 2 4" xfId="6222"/>
    <cellStyle name="40% - Accent5 3 4 3" xfId="6223"/>
    <cellStyle name="40% - Accent5 3 4 3 2" xfId="6224"/>
    <cellStyle name="40% - Accent5 3 4 3 2 2" xfId="6225"/>
    <cellStyle name="40% - Accent5 3 4 3 3" xfId="6226"/>
    <cellStyle name="40% - Accent5 3 4 4" xfId="6227"/>
    <cellStyle name="40% - Accent5 3 4 4 2" xfId="6228"/>
    <cellStyle name="40% - Accent5 3 4 5" xfId="6229"/>
    <cellStyle name="40% - Accent5 3 5" xfId="6230"/>
    <cellStyle name="40% - Accent5 3 5 2" xfId="6231"/>
    <cellStyle name="40% - Accent5 3 5 2 2" xfId="6232"/>
    <cellStyle name="40% - Accent5 3 5 2 2 2" xfId="6233"/>
    <cellStyle name="40% - Accent5 3 5 2 3" xfId="6234"/>
    <cellStyle name="40% - Accent5 3 5 3" xfId="6235"/>
    <cellStyle name="40% - Accent5 3 5 3 2" xfId="6236"/>
    <cellStyle name="40% - Accent5 3 5 4" xfId="6237"/>
    <cellStyle name="40% - Accent5 3 6" xfId="6238"/>
    <cellStyle name="40% - Accent5 3 6 2" xfId="6239"/>
    <cellStyle name="40% - Accent5 3 6 2 2" xfId="6240"/>
    <cellStyle name="40% - Accent5 3 6 3" xfId="6241"/>
    <cellStyle name="40% - Accent5 3 7" xfId="6242"/>
    <cellStyle name="40% - Accent5 3 7 2" xfId="6243"/>
    <cellStyle name="40% - Accent5 3 8" xfId="6244"/>
    <cellStyle name="40% - Accent5 4" xfId="6245"/>
    <cellStyle name="40% - Accent5 4 2" xfId="6246"/>
    <cellStyle name="40% - Accent5 4 2 2" xfId="6247"/>
    <cellStyle name="40% - Accent5 4 2 2 2" xfId="6248"/>
    <cellStyle name="40% - Accent5 4 2 2 2 2" xfId="6249"/>
    <cellStyle name="40% - Accent5 4 2 2 2 2 2" xfId="6250"/>
    <cellStyle name="40% - Accent5 4 2 2 2 2 2 2" xfId="6251"/>
    <cellStyle name="40% - Accent5 4 2 2 2 2 2 2 2" xfId="6252"/>
    <cellStyle name="40% - Accent5 4 2 2 2 2 2 3" xfId="6253"/>
    <cellStyle name="40% - Accent5 4 2 2 2 2 3" xfId="6254"/>
    <cellStyle name="40% - Accent5 4 2 2 2 2 3 2" xfId="6255"/>
    <cellStyle name="40% - Accent5 4 2 2 2 2 4" xfId="6256"/>
    <cellStyle name="40% - Accent5 4 2 2 2 3" xfId="6257"/>
    <cellStyle name="40% - Accent5 4 2 2 2 3 2" xfId="6258"/>
    <cellStyle name="40% - Accent5 4 2 2 2 3 2 2" xfId="6259"/>
    <cellStyle name="40% - Accent5 4 2 2 2 3 3" xfId="6260"/>
    <cellStyle name="40% - Accent5 4 2 2 2 4" xfId="6261"/>
    <cellStyle name="40% - Accent5 4 2 2 2 4 2" xfId="6262"/>
    <cellStyle name="40% - Accent5 4 2 2 2 5" xfId="6263"/>
    <cellStyle name="40% - Accent5 4 2 2 3" xfId="6264"/>
    <cellStyle name="40% - Accent5 4 2 2 3 2" xfId="6265"/>
    <cellStyle name="40% - Accent5 4 2 2 3 2 2" xfId="6266"/>
    <cellStyle name="40% - Accent5 4 2 2 3 2 2 2" xfId="6267"/>
    <cellStyle name="40% - Accent5 4 2 2 3 2 3" xfId="6268"/>
    <cellStyle name="40% - Accent5 4 2 2 3 3" xfId="6269"/>
    <cellStyle name="40% - Accent5 4 2 2 3 3 2" xfId="6270"/>
    <cellStyle name="40% - Accent5 4 2 2 3 4" xfId="6271"/>
    <cellStyle name="40% - Accent5 4 2 2 4" xfId="6272"/>
    <cellStyle name="40% - Accent5 4 2 2 4 2" xfId="6273"/>
    <cellStyle name="40% - Accent5 4 2 2 4 2 2" xfId="6274"/>
    <cellStyle name="40% - Accent5 4 2 2 4 3" xfId="6275"/>
    <cellStyle name="40% - Accent5 4 2 2 5" xfId="6276"/>
    <cellStyle name="40% - Accent5 4 2 2 5 2" xfId="6277"/>
    <cellStyle name="40% - Accent5 4 2 2 6" xfId="6278"/>
    <cellStyle name="40% - Accent5 4 2 3" xfId="6279"/>
    <cellStyle name="40% - Accent5 4 2 3 2" xfId="6280"/>
    <cellStyle name="40% - Accent5 4 2 3 2 2" xfId="6281"/>
    <cellStyle name="40% - Accent5 4 2 3 2 2 2" xfId="6282"/>
    <cellStyle name="40% - Accent5 4 2 3 2 2 2 2" xfId="6283"/>
    <cellStyle name="40% - Accent5 4 2 3 2 2 3" xfId="6284"/>
    <cellStyle name="40% - Accent5 4 2 3 2 3" xfId="6285"/>
    <cellStyle name="40% - Accent5 4 2 3 2 3 2" xfId="6286"/>
    <cellStyle name="40% - Accent5 4 2 3 2 4" xfId="6287"/>
    <cellStyle name="40% - Accent5 4 2 3 3" xfId="6288"/>
    <cellStyle name="40% - Accent5 4 2 3 3 2" xfId="6289"/>
    <cellStyle name="40% - Accent5 4 2 3 3 2 2" xfId="6290"/>
    <cellStyle name="40% - Accent5 4 2 3 3 3" xfId="6291"/>
    <cellStyle name="40% - Accent5 4 2 3 4" xfId="6292"/>
    <cellStyle name="40% - Accent5 4 2 3 4 2" xfId="6293"/>
    <cellStyle name="40% - Accent5 4 2 3 5" xfId="6294"/>
    <cellStyle name="40% - Accent5 4 2 4" xfId="6295"/>
    <cellStyle name="40% - Accent5 4 2 4 2" xfId="6296"/>
    <cellStyle name="40% - Accent5 4 2 4 2 2" xfId="6297"/>
    <cellStyle name="40% - Accent5 4 2 4 2 2 2" xfId="6298"/>
    <cellStyle name="40% - Accent5 4 2 4 2 3" xfId="6299"/>
    <cellStyle name="40% - Accent5 4 2 4 3" xfId="6300"/>
    <cellStyle name="40% - Accent5 4 2 4 3 2" xfId="6301"/>
    <cellStyle name="40% - Accent5 4 2 4 4" xfId="6302"/>
    <cellStyle name="40% - Accent5 4 2 5" xfId="6303"/>
    <cellStyle name="40% - Accent5 4 2 5 2" xfId="6304"/>
    <cellStyle name="40% - Accent5 4 2 5 2 2" xfId="6305"/>
    <cellStyle name="40% - Accent5 4 2 5 3" xfId="6306"/>
    <cellStyle name="40% - Accent5 4 2 6" xfId="6307"/>
    <cellStyle name="40% - Accent5 4 2 6 2" xfId="6308"/>
    <cellStyle name="40% - Accent5 4 2 7" xfId="6309"/>
    <cellStyle name="40% - Accent5 4 3" xfId="6310"/>
    <cellStyle name="40% - Accent5 4 3 2" xfId="6311"/>
    <cellStyle name="40% - Accent5 4 3 2 2" xfId="6312"/>
    <cellStyle name="40% - Accent5 4 3 2 2 2" xfId="6313"/>
    <cellStyle name="40% - Accent5 4 3 2 2 2 2" xfId="6314"/>
    <cellStyle name="40% - Accent5 4 3 2 2 2 2 2" xfId="6315"/>
    <cellStyle name="40% - Accent5 4 3 2 2 2 3" xfId="6316"/>
    <cellStyle name="40% - Accent5 4 3 2 2 3" xfId="6317"/>
    <cellStyle name="40% - Accent5 4 3 2 2 3 2" xfId="6318"/>
    <cellStyle name="40% - Accent5 4 3 2 2 4" xfId="6319"/>
    <cellStyle name="40% - Accent5 4 3 2 3" xfId="6320"/>
    <cellStyle name="40% - Accent5 4 3 2 3 2" xfId="6321"/>
    <cellStyle name="40% - Accent5 4 3 2 3 2 2" xfId="6322"/>
    <cellStyle name="40% - Accent5 4 3 2 3 3" xfId="6323"/>
    <cellStyle name="40% - Accent5 4 3 2 4" xfId="6324"/>
    <cellStyle name="40% - Accent5 4 3 2 4 2" xfId="6325"/>
    <cellStyle name="40% - Accent5 4 3 2 5" xfId="6326"/>
    <cellStyle name="40% - Accent5 4 3 3" xfId="6327"/>
    <cellStyle name="40% - Accent5 4 3 3 2" xfId="6328"/>
    <cellStyle name="40% - Accent5 4 3 3 2 2" xfId="6329"/>
    <cellStyle name="40% - Accent5 4 3 3 2 2 2" xfId="6330"/>
    <cellStyle name="40% - Accent5 4 3 3 2 3" xfId="6331"/>
    <cellStyle name="40% - Accent5 4 3 3 3" xfId="6332"/>
    <cellStyle name="40% - Accent5 4 3 3 3 2" xfId="6333"/>
    <cellStyle name="40% - Accent5 4 3 3 4" xfId="6334"/>
    <cellStyle name="40% - Accent5 4 3 4" xfId="6335"/>
    <cellStyle name="40% - Accent5 4 3 4 2" xfId="6336"/>
    <cellStyle name="40% - Accent5 4 3 4 2 2" xfId="6337"/>
    <cellStyle name="40% - Accent5 4 3 4 3" xfId="6338"/>
    <cellStyle name="40% - Accent5 4 3 5" xfId="6339"/>
    <cellStyle name="40% - Accent5 4 3 5 2" xfId="6340"/>
    <cellStyle name="40% - Accent5 4 3 6" xfId="6341"/>
    <cellStyle name="40% - Accent5 4 4" xfId="6342"/>
    <cellStyle name="40% - Accent5 4 4 2" xfId="6343"/>
    <cellStyle name="40% - Accent5 4 4 2 2" xfId="6344"/>
    <cellStyle name="40% - Accent5 4 4 2 2 2" xfId="6345"/>
    <cellStyle name="40% - Accent5 4 4 2 2 2 2" xfId="6346"/>
    <cellStyle name="40% - Accent5 4 4 2 2 3" xfId="6347"/>
    <cellStyle name="40% - Accent5 4 4 2 3" xfId="6348"/>
    <cellStyle name="40% - Accent5 4 4 2 3 2" xfId="6349"/>
    <cellStyle name="40% - Accent5 4 4 2 4" xfId="6350"/>
    <cellStyle name="40% - Accent5 4 4 3" xfId="6351"/>
    <cellStyle name="40% - Accent5 4 4 3 2" xfId="6352"/>
    <cellStyle name="40% - Accent5 4 4 3 2 2" xfId="6353"/>
    <cellStyle name="40% - Accent5 4 4 3 3" xfId="6354"/>
    <cellStyle name="40% - Accent5 4 4 4" xfId="6355"/>
    <cellStyle name="40% - Accent5 4 4 4 2" xfId="6356"/>
    <cellStyle name="40% - Accent5 4 4 5" xfId="6357"/>
    <cellStyle name="40% - Accent5 4 5" xfId="6358"/>
    <cellStyle name="40% - Accent5 4 5 2" xfId="6359"/>
    <cellStyle name="40% - Accent5 4 5 2 2" xfId="6360"/>
    <cellStyle name="40% - Accent5 4 5 2 2 2" xfId="6361"/>
    <cellStyle name="40% - Accent5 4 5 2 3" xfId="6362"/>
    <cellStyle name="40% - Accent5 4 5 3" xfId="6363"/>
    <cellStyle name="40% - Accent5 4 5 3 2" xfId="6364"/>
    <cellStyle name="40% - Accent5 4 5 4" xfId="6365"/>
    <cellStyle name="40% - Accent5 4 6" xfId="6366"/>
    <cellStyle name="40% - Accent5 4 6 2" xfId="6367"/>
    <cellStyle name="40% - Accent5 4 6 2 2" xfId="6368"/>
    <cellStyle name="40% - Accent5 4 6 3" xfId="6369"/>
    <cellStyle name="40% - Accent5 4 7" xfId="6370"/>
    <cellStyle name="40% - Accent5 4 7 2" xfId="6371"/>
    <cellStyle name="40% - Accent5 4 8" xfId="6372"/>
    <cellStyle name="40% - Accent5 5" xfId="6373"/>
    <cellStyle name="40% - Accent5 5 2" xfId="6374"/>
    <cellStyle name="40% - Accent5 5 2 2" xfId="6375"/>
    <cellStyle name="40% - Accent5 5 2 2 2" xfId="6376"/>
    <cellStyle name="40% - Accent5 5 2 2 2 2" xfId="6377"/>
    <cellStyle name="40% - Accent5 5 2 2 2 2 2" xfId="6378"/>
    <cellStyle name="40% - Accent5 5 2 2 2 2 2 2" xfId="6379"/>
    <cellStyle name="40% - Accent5 5 2 2 2 2 2 2 2" xfId="6380"/>
    <cellStyle name="40% - Accent5 5 2 2 2 2 2 3" xfId="6381"/>
    <cellStyle name="40% - Accent5 5 2 2 2 2 3" xfId="6382"/>
    <cellStyle name="40% - Accent5 5 2 2 2 2 3 2" xfId="6383"/>
    <cellStyle name="40% - Accent5 5 2 2 2 2 4" xfId="6384"/>
    <cellStyle name="40% - Accent5 5 2 2 2 3" xfId="6385"/>
    <cellStyle name="40% - Accent5 5 2 2 2 3 2" xfId="6386"/>
    <cellStyle name="40% - Accent5 5 2 2 2 3 2 2" xfId="6387"/>
    <cellStyle name="40% - Accent5 5 2 2 2 3 3" xfId="6388"/>
    <cellStyle name="40% - Accent5 5 2 2 2 4" xfId="6389"/>
    <cellStyle name="40% - Accent5 5 2 2 2 4 2" xfId="6390"/>
    <cellStyle name="40% - Accent5 5 2 2 2 5" xfId="6391"/>
    <cellStyle name="40% - Accent5 5 2 2 3" xfId="6392"/>
    <cellStyle name="40% - Accent5 5 2 2 3 2" xfId="6393"/>
    <cellStyle name="40% - Accent5 5 2 2 3 2 2" xfId="6394"/>
    <cellStyle name="40% - Accent5 5 2 2 3 2 2 2" xfId="6395"/>
    <cellStyle name="40% - Accent5 5 2 2 3 2 3" xfId="6396"/>
    <cellStyle name="40% - Accent5 5 2 2 3 3" xfId="6397"/>
    <cellStyle name="40% - Accent5 5 2 2 3 3 2" xfId="6398"/>
    <cellStyle name="40% - Accent5 5 2 2 3 4" xfId="6399"/>
    <cellStyle name="40% - Accent5 5 2 2 4" xfId="6400"/>
    <cellStyle name="40% - Accent5 5 2 2 4 2" xfId="6401"/>
    <cellStyle name="40% - Accent5 5 2 2 4 2 2" xfId="6402"/>
    <cellStyle name="40% - Accent5 5 2 2 4 3" xfId="6403"/>
    <cellStyle name="40% - Accent5 5 2 2 5" xfId="6404"/>
    <cellStyle name="40% - Accent5 5 2 2 5 2" xfId="6405"/>
    <cellStyle name="40% - Accent5 5 2 2 6" xfId="6406"/>
    <cellStyle name="40% - Accent5 5 2 3" xfId="6407"/>
    <cellStyle name="40% - Accent5 5 2 3 2" xfId="6408"/>
    <cellStyle name="40% - Accent5 5 2 3 2 2" xfId="6409"/>
    <cellStyle name="40% - Accent5 5 2 3 2 2 2" xfId="6410"/>
    <cellStyle name="40% - Accent5 5 2 3 2 2 2 2" xfId="6411"/>
    <cellStyle name="40% - Accent5 5 2 3 2 2 3" xfId="6412"/>
    <cellStyle name="40% - Accent5 5 2 3 2 3" xfId="6413"/>
    <cellStyle name="40% - Accent5 5 2 3 2 3 2" xfId="6414"/>
    <cellStyle name="40% - Accent5 5 2 3 2 4" xfId="6415"/>
    <cellStyle name="40% - Accent5 5 2 3 3" xfId="6416"/>
    <cellStyle name="40% - Accent5 5 2 3 3 2" xfId="6417"/>
    <cellStyle name="40% - Accent5 5 2 3 3 2 2" xfId="6418"/>
    <cellStyle name="40% - Accent5 5 2 3 3 3" xfId="6419"/>
    <cellStyle name="40% - Accent5 5 2 3 4" xfId="6420"/>
    <cellStyle name="40% - Accent5 5 2 3 4 2" xfId="6421"/>
    <cellStyle name="40% - Accent5 5 2 3 5" xfId="6422"/>
    <cellStyle name="40% - Accent5 5 2 4" xfId="6423"/>
    <cellStyle name="40% - Accent5 5 2 4 2" xfId="6424"/>
    <cellStyle name="40% - Accent5 5 2 4 2 2" xfId="6425"/>
    <cellStyle name="40% - Accent5 5 2 4 2 2 2" xfId="6426"/>
    <cellStyle name="40% - Accent5 5 2 4 2 3" xfId="6427"/>
    <cellStyle name="40% - Accent5 5 2 4 3" xfId="6428"/>
    <cellStyle name="40% - Accent5 5 2 4 3 2" xfId="6429"/>
    <cellStyle name="40% - Accent5 5 2 4 4" xfId="6430"/>
    <cellStyle name="40% - Accent5 5 2 5" xfId="6431"/>
    <cellStyle name="40% - Accent5 5 2 5 2" xfId="6432"/>
    <cellStyle name="40% - Accent5 5 2 5 2 2" xfId="6433"/>
    <cellStyle name="40% - Accent5 5 2 5 3" xfId="6434"/>
    <cellStyle name="40% - Accent5 5 2 6" xfId="6435"/>
    <cellStyle name="40% - Accent5 5 2 6 2" xfId="6436"/>
    <cellStyle name="40% - Accent5 5 2 7" xfId="6437"/>
    <cellStyle name="40% - Accent5 5 3" xfId="6438"/>
    <cellStyle name="40% - Accent5 5 3 2" xfId="6439"/>
    <cellStyle name="40% - Accent5 5 3 2 2" xfId="6440"/>
    <cellStyle name="40% - Accent5 5 3 2 2 2" xfId="6441"/>
    <cellStyle name="40% - Accent5 5 3 2 2 2 2" xfId="6442"/>
    <cellStyle name="40% - Accent5 5 3 2 2 2 2 2" xfId="6443"/>
    <cellStyle name="40% - Accent5 5 3 2 2 2 3" xfId="6444"/>
    <cellStyle name="40% - Accent5 5 3 2 2 3" xfId="6445"/>
    <cellStyle name="40% - Accent5 5 3 2 2 3 2" xfId="6446"/>
    <cellStyle name="40% - Accent5 5 3 2 2 4" xfId="6447"/>
    <cellStyle name="40% - Accent5 5 3 2 3" xfId="6448"/>
    <cellStyle name="40% - Accent5 5 3 2 3 2" xfId="6449"/>
    <cellStyle name="40% - Accent5 5 3 2 3 2 2" xfId="6450"/>
    <cellStyle name="40% - Accent5 5 3 2 3 3" xfId="6451"/>
    <cellStyle name="40% - Accent5 5 3 2 4" xfId="6452"/>
    <cellStyle name="40% - Accent5 5 3 2 4 2" xfId="6453"/>
    <cellStyle name="40% - Accent5 5 3 2 5" xfId="6454"/>
    <cellStyle name="40% - Accent5 5 3 3" xfId="6455"/>
    <cellStyle name="40% - Accent5 5 3 3 2" xfId="6456"/>
    <cellStyle name="40% - Accent5 5 3 3 2 2" xfId="6457"/>
    <cellStyle name="40% - Accent5 5 3 3 2 2 2" xfId="6458"/>
    <cellStyle name="40% - Accent5 5 3 3 2 3" xfId="6459"/>
    <cellStyle name="40% - Accent5 5 3 3 3" xfId="6460"/>
    <cellStyle name="40% - Accent5 5 3 3 3 2" xfId="6461"/>
    <cellStyle name="40% - Accent5 5 3 3 4" xfId="6462"/>
    <cellStyle name="40% - Accent5 5 3 4" xfId="6463"/>
    <cellStyle name="40% - Accent5 5 3 4 2" xfId="6464"/>
    <cellStyle name="40% - Accent5 5 3 4 2 2" xfId="6465"/>
    <cellStyle name="40% - Accent5 5 3 4 3" xfId="6466"/>
    <cellStyle name="40% - Accent5 5 3 5" xfId="6467"/>
    <cellStyle name="40% - Accent5 5 3 5 2" xfId="6468"/>
    <cellStyle name="40% - Accent5 5 3 6" xfId="6469"/>
    <cellStyle name="40% - Accent5 5 4" xfId="6470"/>
    <cellStyle name="40% - Accent5 5 4 2" xfId="6471"/>
    <cellStyle name="40% - Accent5 5 4 2 2" xfId="6472"/>
    <cellStyle name="40% - Accent5 5 4 2 2 2" xfId="6473"/>
    <cellStyle name="40% - Accent5 5 4 2 2 2 2" xfId="6474"/>
    <cellStyle name="40% - Accent5 5 4 2 2 3" xfId="6475"/>
    <cellStyle name="40% - Accent5 5 4 2 3" xfId="6476"/>
    <cellStyle name="40% - Accent5 5 4 2 3 2" xfId="6477"/>
    <cellStyle name="40% - Accent5 5 4 2 4" xfId="6478"/>
    <cellStyle name="40% - Accent5 5 4 3" xfId="6479"/>
    <cellStyle name="40% - Accent5 5 4 3 2" xfId="6480"/>
    <cellStyle name="40% - Accent5 5 4 3 2 2" xfId="6481"/>
    <cellStyle name="40% - Accent5 5 4 3 3" xfId="6482"/>
    <cellStyle name="40% - Accent5 5 4 4" xfId="6483"/>
    <cellStyle name="40% - Accent5 5 4 4 2" xfId="6484"/>
    <cellStyle name="40% - Accent5 5 4 5" xfId="6485"/>
    <cellStyle name="40% - Accent5 5 5" xfId="6486"/>
    <cellStyle name="40% - Accent5 5 5 2" xfId="6487"/>
    <cellStyle name="40% - Accent5 5 5 2 2" xfId="6488"/>
    <cellStyle name="40% - Accent5 5 5 2 2 2" xfId="6489"/>
    <cellStyle name="40% - Accent5 5 5 2 3" xfId="6490"/>
    <cellStyle name="40% - Accent5 5 5 3" xfId="6491"/>
    <cellStyle name="40% - Accent5 5 5 3 2" xfId="6492"/>
    <cellStyle name="40% - Accent5 5 5 4" xfId="6493"/>
    <cellStyle name="40% - Accent5 5 6" xfId="6494"/>
    <cellStyle name="40% - Accent5 5 6 2" xfId="6495"/>
    <cellStyle name="40% - Accent5 5 6 2 2" xfId="6496"/>
    <cellStyle name="40% - Accent5 5 6 3" xfId="6497"/>
    <cellStyle name="40% - Accent5 5 7" xfId="6498"/>
    <cellStyle name="40% - Accent5 5 7 2" xfId="6499"/>
    <cellStyle name="40% - Accent5 5 8" xfId="6500"/>
    <cellStyle name="40% - Accent5 6" xfId="6501"/>
    <cellStyle name="40% - Accent5 7" xfId="6502"/>
    <cellStyle name="40% - Accent5 7 2" xfId="6503"/>
    <cellStyle name="40% - Accent5 7 2 2" xfId="6504"/>
    <cellStyle name="40% - Accent5 7 2 2 2" xfId="6505"/>
    <cellStyle name="40% - Accent5 7 2 2 2 2" xfId="6506"/>
    <cellStyle name="40% - Accent5 7 2 2 3" xfId="6507"/>
    <cellStyle name="40% - Accent5 7 2 3" xfId="6508"/>
    <cellStyle name="40% - Accent5 7 2 3 2" xfId="6509"/>
    <cellStyle name="40% - Accent5 7 2 4" xfId="6510"/>
    <cellStyle name="40% - Accent5 7 3" xfId="6511"/>
    <cellStyle name="40% - Accent5 7 3 2" xfId="6512"/>
    <cellStyle name="40% - Accent5 7 3 2 2" xfId="6513"/>
    <cellStyle name="40% - Accent5 7 3 3" xfId="6514"/>
    <cellStyle name="40% - Accent5 7 4" xfId="6515"/>
    <cellStyle name="40% - Accent5 7 4 2" xfId="6516"/>
    <cellStyle name="40% - Accent5 7 5" xfId="6517"/>
    <cellStyle name="40% - Accent5 8" xfId="6518"/>
    <cellStyle name="40% - Accent5 9" xfId="6519"/>
    <cellStyle name="40% - Accent5 9 2" xfId="6520"/>
    <cellStyle name="40% - Accent5 9 2 2" xfId="6521"/>
    <cellStyle name="40% - Accent5 9 3" xfId="6522"/>
    <cellStyle name="40% - Accent6 10" xfId="6523"/>
    <cellStyle name="40% - Accent6 11" xfId="6524"/>
    <cellStyle name="40% - Accent6 11 2" xfId="6525"/>
    <cellStyle name="40% - Accent6 11 2 2" xfId="6526"/>
    <cellStyle name="40% - Accent6 11 3" xfId="6527"/>
    <cellStyle name="40% - Accent6 12" xfId="6528"/>
    <cellStyle name="40% - Accent6 12 2" xfId="6529"/>
    <cellStyle name="40% - Accent6 12 2 2" xfId="6530"/>
    <cellStyle name="40% - Accent6 12 3" xfId="6531"/>
    <cellStyle name="40% - Accent6 2" xfId="71"/>
    <cellStyle name="40% - Accent6 2 2" xfId="72"/>
    <cellStyle name="40% - Accent6 2 2 2" xfId="6532"/>
    <cellStyle name="40% - Accent6 2 2 2 2" xfId="6533"/>
    <cellStyle name="40% - Accent6 2 2 2 2 2" xfId="6534"/>
    <cellStyle name="40% - Accent6 2 2 2 2 2 2" xfId="6535"/>
    <cellStyle name="40% - Accent6 2 2 2 2 2 2 2" xfId="6536"/>
    <cellStyle name="40% - Accent6 2 2 2 2 2 2 2 2" xfId="6537"/>
    <cellStyle name="40% - Accent6 2 2 2 2 2 2 3" xfId="6538"/>
    <cellStyle name="40% - Accent6 2 2 2 2 2 3" xfId="6539"/>
    <cellStyle name="40% - Accent6 2 2 2 2 2 3 2" xfId="6540"/>
    <cellStyle name="40% - Accent6 2 2 2 2 2 4" xfId="6541"/>
    <cellStyle name="40% - Accent6 2 2 2 2 3" xfId="6542"/>
    <cellStyle name="40% - Accent6 2 2 2 2 3 2" xfId="6543"/>
    <cellStyle name="40% - Accent6 2 2 2 2 3 2 2" xfId="6544"/>
    <cellStyle name="40% - Accent6 2 2 2 2 3 3" xfId="6545"/>
    <cellStyle name="40% - Accent6 2 2 2 2 4" xfId="6546"/>
    <cellStyle name="40% - Accent6 2 2 2 2 4 2" xfId="6547"/>
    <cellStyle name="40% - Accent6 2 2 2 2 5" xfId="6548"/>
    <cellStyle name="40% - Accent6 2 2 2 3" xfId="6549"/>
    <cellStyle name="40% - Accent6 2 2 2 3 2" xfId="6550"/>
    <cellStyle name="40% - Accent6 2 2 2 3 2 2" xfId="6551"/>
    <cellStyle name="40% - Accent6 2 2 2 3 2 2 2" xfId="6552"/>
    <cellStyle name="40% - Accent6 2 2 2 3 2 3" xfId="6553"/>
    <cellStyle name="40% - Accent6 2 2 2 3 3" xfId="6554"/>
    <cellStyle name="40% - Accent6 2 2 2 3 3 2" xfId="6555"/>
    <cellStyle name="40% - Accent6 2 2 2 3 4" xfId="6556"/>
    <cellStyle name="40% - Accent6 2 2 2 4" xfId="6557"/>
    <cellStyle name="40% - Accent6 2 2 2 4 2" xfId="6558"/>
    <cellStyle name="40% - Accent6 2 2 2 4 2 2" xfId="6559"/>
    <cellStyle name="40% - Accent6 2 2 2 4 3" xfId="6560"/>
    <cellStyle name="40% - Accent6 2 2 2 5" xfId="6561"/>
    <cellStyle name="40% - Accent6 2 2 2 5 2" xfId="6562"/>
    <cellStyle name="40% - Accent6 2 2 2 6" xfId="6563"/>
    <cellStyle name="40% - Accent6 2 2 3" xfId="6564"/>
    <cellStyle name="40% - Accent6 2 2 3 2" xfId="6565"/>
    <cellStyle name="40% - Accent6 2 2 3 2 2" xfId="6566"/>
    <cellStyle name="40% - Accent6 2 2 3 2 2 2" xfId="6567"/>
    <cellStyle name="40% - Accent6 2 2 3 2 2 2 2" xfId="6568"/>
    <cellStyle name="40% - Accent6 2 2 3 2 2 3" xfId="6569"/>
    <cellStyle name="40% - Accent6 2 2 3 2 3" xfId="6570"/>
    <cellStyle name="40% - Accent6 2 2 3 2 3 2" xfId="6571"/>
    <cellStyle name="40% - Accent6 2 2 3 2 4" xfId="6572"/>
    <cellStyle name="40% - Accent6 2 2 3 3" xfId="6573"/>
    <cellStyle name="40% - Accent6 2 2 3 3 2" xfId="6574"/>
    <cellStyle name="40% - Accent6 2 2 3 3 2 2" xfId="6575"/>
    <cellStyle name="40% - Accent6 2 2 3 3 3" xfId="6576"/>
    <cellStyle name="40% - Accent6 2 2 3 4" xfId="6577"/>
    <cellStyle name="40% - Accent6 2 2 3 4 2" xfId="6578"/>
    <cellStyle name="40% - Accent6 2 2 3 5" xfId="6579"/>
    <cellStyle name="40% - Accent6 2 2 4" xfId="6580"/>
    <cellStyle name="40% - Accent6 2 2 4 2" xfId="6581"/>
    <cellStyle name="40% - Accent6 2 2 4 2 2" xfId="6582"/>
    <cellStyle name="40% - Accent6 2 2 4 2 2 2" xfId="6583"/>
    <cellStyle name="40% - Accent6 2 2 4 2 3" xfId="6584"/>
    <cellStyle name="40% - Accent6 2 2 4 3" xfId="6585"/>
    <cellStyle name="40% - Accent6 2 2 4 3 2" xfId="6586"/>
    <cellStyle name="40% - Accent6 2 2 4 4" xfId="6587"/>
    <cellStyle name="40% - Accent6 2 2 5" xfId="6588"/>
    <cellStyle name="40% - Accent6 2 2 5 2" xfId="6589"/>
    <cellStyle name="40% - Accent6 2 2 5 2 2" xfId="6590"/>
    <cellStyle name="40% - Accent6 2 2 5 3" xfId="6591"/>
    <cellStyle name="40% - Accent6 2 2 6" xfId="6592"/>
    <cellStyle name="40% - Accent6 2 2 6 2" xfId="6593"/>
    <cellStyle name="40% - Accent6 2 2 7" xfId="6594"/>
    <cellStyle name="40% - Accent6 2 3" xfId="73"/>
    <cellStyle name="40% - Accent6 2 3 2" xfId="6595"/>
    <cellStyle name="40% - Accent6 2 3 2 2" xfId="6596"/>
    <cellStyle name="40% - Accent6 2 3 2 2 2" xfId="6597"/>
    <cellStyle name="40% - Accent6 2 3 2 2 2 2" xfId="6598"/>
    <cellStyle name="40% - Accent6 2 3 2 2 2 2 2" xfId="6599"/>
    <cellStyle name="40% - Accent6 2 3 2 2 2 3" xfId="6600"/>
    <cellStyle name="40% - Accent6 2 3 2 2 3" xfId="6601"/>
    <cellStyle name="40% - Accent6 2 3 2 2 3 2" xfId="6602"/>
    <cellStyle name="40% - Accent6 2 3 2 2 4" xfId="6603"/>
    <cellStyle name="40% - Accent6 2 3 2 3" xfId="6604"/>
    <cellStyle name="40% - Accent6 2 3 2 3 2" xfId="6605"/>
    <cellStyle name="40% - Accent6 2 3 2 3 2 2" xfId="6606"/>
    <cellStyle name="40% - Accent6 2 3 2 3 3" xfId="6607"/>
    <cellStyle name="40% - Accent6 2 3 2 4" xfId="6608"/>
    <cellStyle name="40% - Accent6 2 3 2 4 2" xfId="6609"/>
    <cellStyle name="40% - Accent6 2 3 2 5" xfId="6610"/>
    <cellStyle name="40% - Accent6 2 3 3" xfId="6611"/>
    <cellStyle name="40% - Accent6 2 3 3 2" xfId="6612"/>
    <cellStyle name="40% - Accent6 2 3 3 2 2" xfId="6613"/>
    <cellStyle name="40% - Accent6 2 3 3 2 2 2" xfId="6614"/>
    <cellStyle name="40% - Accent6 2 3 3 2 3" xfId="6615"/>
    <cellStyle name="40% - Accent6 2 3 3 3" xfId="6616"/>
    <cellStyle name="40% - Accent6 2 3 3 3 2" xfId="6617"/>
    <cellStyle name="40% - Accent6 2 3 3 4" xfId="6618"/>
    <cellStyle name="40% - Accent6 2 3 4" xfId="6619"/>
    <cellStyle name="40% - Accent6 2 3 4 2" xfId="6620"/>
    <cellStyle name="40% - Accent6 2 3 4 2 2" xfId="6621"/>
    <cellStyle name="40% - Accent6 2 3 4 3" xfId="6622"/>
    <cellStyle name="40% - Accent6 2 3 5" xfId="6623"/>
    <cellStyle name="40% - Accent6 2 3 5 2" xfId="6624"/>
    <cellStyle name="40% - Accent6 2 3 6" xfId="6625"/>
    <cellStyle name="40% - Accent6 2 4" xfId="74"/>
    <cellStyle name="40% - Accent6 2 5" xfId="75"/>
    <cellStyle name="40% - Accent6 2 5 2" xfId="6626"/>
    <cellStyle name="40% - Accent6 2 5 2 2" xfId="6627"/>
    <cellStyle name="40% - Accent6 2 5 2 2 2" xfId="6628"/>
    <cellStyle name="40% - Accent6 2 5 2 2 2 2" xfId="6629"/>
    <cellStyle name="40% - Accent6 2 5 2 2 3" xfId="6630"/>
    <cellStyle name="40% - Accent6 2 5 2 3" xfId="6631"/>
    <cellStyle name="40% - Accent6 2 5 2 3 2" xfId="6632"/>
    <cellStyle name="40% - Accent6 2 5 2 4" xfId="6633"/>
    <cellStyle name="40% - Accent6 2 5 3" xfId="6634"/>
    <cellStyle name="40% - Accent6 2 5 3 2" xfId="6635"/>
    <cellStyle name="40% - Accent6 2 5 3 2 2" xfId="6636"/>
    <cellStyle name="40% - Accent6 2 5 3 3" xfId="6637"/>
    <cellStyle name="40% - Accent6 2 5 4" xfId="6638"/>
    <cellStyle name="40% - Accent6 2 5 4 2" xfId="6639"/>
    <cellStyle name="40% - Accent6 2 5 5" xfId="6640"/>
    <cellStyle name="40% - Accent6 2 6" xfId="6641"/>
    <cellStyle name="40% - Accent6 2 6 2" xfId="6642"/>
    <cellStyle name="40% - Accent6 2 6 2 2" xfId="6643"/>
    <cellStyle name="40% - Accent6 2 6 2 2 2" xfId="6644"/>
    <cellStyle name="40% - Accent6 2 6 2 3" xfId="6645"/>
    <cellStyle name="40% - Accent6 2 6 3" xfId="6646"/>
    <cellStyle name="40% - Accent6 2 6 3 2" xfId="6647"/>
    <cellStyle name="40% - Accent6 2 6 4" xfId="6648"/>
    <cellStyle name="40% - Accent6 2 7" xfId="6649"/>
    <cellStyle name="40% - Accent6 2 7 2" xfId="6650"/>
    <cellStyle name="40% - Accent6 2 7 2 2" xfId="6651"/>
    <cellStyle name="40% - Accent6 2 7 3" xfId="6652"/>
    <cellStyle name="40% - Accent6 2 8" xfId="6653"/>
    <cellStyle name="40% - Accent6 2 8 2" xfId="6654"/>
    <cellStyle name="40% - Accent6 2 9" xfId="6655"/>
    <cellStyle name="40% - Accent6 3" xfId="76"/>
    <cellStyle name="40% - Accent6 3 2" xfId="6656"/>
    <cellStyle name="40% - Accent6 3 2 2" xfId="6657"/>
    <cellStyle name="40% - Accent6 3 2 2 2" xfId="6658"/>
    <cellStyle name="40% - Accent6 3 2 2 2 2" xfId="6659"/>
    <cellStyle name="40% - Accent6 3 2 2 2 2 2" xfId="6660"/>
    <cellStyle name="40% - Accent6 3 2 2 2 2 2 2" xfId="6661"/>
    <cellStyle name="40% - Accent6 3 2 2 2 2 2 2 2" xfId="6662"/>
    <cellStyle name="40% - Accent6 3 2 2 2 2 2 3" xfId="6663"/>
    <cellStyle name="40% - Accent6 3 2 2 2 2 3" xfId="6664"/>
    <cellStyle name="40% - Accent6 3 2 2 2 2 3 2" xfId="6665"/>
    <cellStyle name="40% - Accent6 3 2 2 2 2 4" xfId="6666"/>
    <cellStyle name="40% - Accent6 3 2 2 2 3" xfId="6667"/>
    <cellStyle name="40% - Accent6 3 2 2 2 3 2" xfId="6668"/>
    <cellStyle name="40% - Accent6 3 2 2 2 3 2 2" xfId="6669"/>
    <cellStyle name="40% - Accent6 3 2 2 2 3 3" xfId="6670"/>
    <cellStyle name="40% - Accent6 3 2 2 2 4" xfId="6671"/>
    <cellStyle name="40% - Accent6 3 2 2 2 4 2" xfId="6672"/>
    <cellStyle name="40% - Accent6 3 2 2 2 5" xfId="6673"/>
    <cellStyle name="40% - Accent6 3 2 2 3" xfId="6674"/>
    <cellStyle name="40% - Accent6 3 2 2 3 2" xfId="6675"/>
    <cellStyle name="40% - Accent6 3 2 2 3 2 2" xfId="6676"/>
    <cellStyle name="40% - Accent6 3 2 2 3 2 2 2" xfId="6677"/>
    <cellStyle name="40% - Accent6 3 2 2 3 2 3" xfId="6678"/>
    <cellStyle name="40% - Accent6 3 2 2 3 3" xfId="6679"/>
    <cellStyle name="40% - Accent6 3 2 2 3 3 2" xfId="6680"/>
    <cellStyle name="40% - Accent6 3 2 2 3 4" xfId="6681"/>
    <cellStyle name="40% - Accent6 3 2 2 4" xfId="6682"/>
    <cellStyle name="40% - Accent6 3 2 2 4 2" xfId="6683"/>
    <cellStyle name="40% - Accent6 3 2 2 4 2 2" xfId="6684"/>
    <cellStyle name="40% - Accent6 3 2 2 4 3" xfId="6685"/>
    <cellStyle name="40% - Accent6 3 2 2 5" xfId="6686"/>
    <cellStyle name="40% - Accent6 3 2 2 5 2" xfId="6687"/>
    <cellStyle name="40% - Accent6 3 2 2 6" xfId="6688"/>
    <cellStyle name="40% - Accent6 3 2 3" xfId="6689"/>
    <cellStyle name="40% - Accent6 3 2 3 2" xfId="6690"/>
    <cellStyle name="40% - Accent6 3 2 3 2 2" xfId="6691"/>
    <cellStyle name="40% - Accent6 3 2 3 2 2 2" xfId="6692"/>
    <cellStyle name="40% - Accent6 3 2 3 2 2 2 2" xfId="6693"/>
    <cellStyle name="40% - Accent6 3 2 3 2 2 3" xfId="6694"/>
    <cellStyle name="40% - Accent6 3 2 3 2 3" xfId="6695"/>
    <cellStyle name="40% - Accent6 3 2 3 2 3 2" xfId="6696"/>
    <cellStyle name="40% - Accent6 3 2 3 2 4" xfId="6697"/>
    <cellStyle name="40% - Accent6 3 2 3 3" xfId="6698"/>
    <cellStyle name="40% - Accent6 3 2 3 3 2" xfId="6699"/>
    <cellStyle name="40% - Accent6 3 2 3 3 2 2" xfId="6700"/>
    <cellStyle name="40% - Accent6 3 2 3 3 3" xfId="6701"/>
    <cellStyle name="40% - Accent6 3 2 3 4" xfId="6702"/>
    <cellStyle name="40% - Accent6 3 2 3 4 2" xfId="6703"/>
    <cellStyle name="40% - Accent6 3 2 3 5" xfId="6704"/>
    <cellStyle name="40% - Accent6 3 2 4" xfId="6705"/>
    <cellStyle name="40% - Accent6 3 2 4 2" xfId="6706"/>
    <cellStyle name="40% - Accent6 3 2 4 2 2" xfId="6707"/>
    <cellStyle name="40% - Accent6 3 2 4 2 2 2" xfId="6708"/>
    <cellStyle name="40% - Accent6 3 2 4 2 3" xfId="6709"/>
    <cellStyle name="40% - Accent6 3 2 4 3" xfId="6710"/>
    <cellStyle name="40% - Accent6 3 2 4 3 2" xfId="6711"/>
    <cellStyle name="40% - Accent6 3 2 4 4" xfId="6712"/>
    <cellStyle name="40% - Accent6 3 2 5" xfId="6713"/>
    <cellStyle name="40% - Accent6 3 2 5 2" xfId="6714"/>
    <cellStyle name="40% - Accent6 3 2 5 2 2" xfId="6715"/>
    <cellStyle name="40% - Accent6 3 2 5 3" xfId="6716"/>
    <cellStyle name="40% - Accent6 3 2 6" xfId="6717"/>
    <cellStyle name="40% - Accent6 3 2 6 2" xfId="6718"/>
    <cellStyle name="40% - Accent6 3 2 7" xfId="6719"/>
    <cellStyle name="40% - Accent6 3 3" xfId="6720"/>
    <cellStyle name="40% - Accent6 3 3 2" xfId="6721"/>
    <cellStyle name="40% - Accent6 3 3 2 2" xfId="6722"/>
    <cellStyle name="40% - Accent6 3 3 2 2 2" xfId="6723"/>
    <cellStyle name="40% - Accent6 3 3 2 2 2 2" xfId="6724"/>
    <cellStyle name="40% - Accent6 3 3 2 2 2 2 2" xfId="6725"/>
    <cellStyle name="40% - Accent6 3 3 2 2 2 3" xfId="6726"/>
    <cellStyle name="40% - Accent6 3 3 2 2 3" xfId="6727"/>
    <cellStyle name="40% - Accent6 3 3 2 2 3 2" xfId="6728"/>
    <cellStyle name="40% - Accent6 3 3 2 2 4" xfId="6729"/>
    <cellStyle name="40% - Accent6 3 3 2 3" xfId="6730"/>
    <cellStyle name="40% - Accent6 3 3 2 3 2" xfId="6731"/>
    <cellStyle name="40% - Accent6 3 3 2 3 2 2" xfId="6732"/>
    <cellStyle name="40% - Accent6 3 3 2 3 3" xfId="6733"/>
    <cellStyle name="40% - Accent6 3 3 2 4" xfId="6734"/>
    <cellStyle name="40% - Accent6 3 3 2 4 2" xfId="6735"/>
    <cellStyle name="40% - Accent6 3 3 2 5" xfId="6736"/>
    <cellStyle name="40% - Accent6 3 3 3" xfId="6737"/>
    <cellStyle name="40% - Accent6 3 3 3 2" xfId="6738"/>
    <cellStyle name="40% - Accent6 3 3 3 2 2" xfId="6739"/>
    <cellStyle name="40% - Accent6 3 3 3 2 2 2" xfId="6740"/>
    <cellStyle name="40% - Accent6 3 3 3 2 3" xfId="6741"/>
    <cellStyle name="40% - Accent6 3 3 3 3" xfId="6742"/>
    <cellStyle name="40% - Accent6 3 3 3 3 2" xfId="6743"/>
    <cellStyle name="40% - Accent6 3 3 3 4" xfId="6744"/>
    <cellStyle name="40% - Accent6 3 3 4" xfId="6745"/>
    <cellStyle name="40% - Accent6 3 3 4 2" xfId="6746"/>
    <cellStyle name="40% - Accent6 3 3 4 2 2" xfId="6747"/>
    <cellStyle name="40% - Accent6 3 3 4 3" xfId="6748"/>
    <cellStyle name="40% - Accent6 3 3 5" xfId="6749"/>
    <cellStyle name="40% - Accent6 3 3 5 2" xfId="6750"/>
    <cellStyle name="40% - Accent6 3 3 6" xfId="6751"/>
    <cellStyle name="40% - Accent6 3 4" xfId="6752"/>
    <cellStyle name="40% - Accent6 3 4 2" xfId="6753"/>
    <cellStyle name="40% - Accent6 3 4 2 2" xfId="6754"/>
    <cellStyle name="40% - Accent6 3 4 2 2 2" xfId="6755"/>
    <cellStyle name="40% - Accent6 3 4 2 2 2 2" xfId="6756"/>
    <cellStyle name="40% - Accent6 3 4 2 2 3" xfId="6757"/>
    <cellStyle name="40% - Accent6 3 4 2 3" xfId="6758"/>
    <cellStyle name="40% - Accent6 3 4 2 3 2" xfId="6759"/>
    <cellStyle name="40% - Accent6 3 4 2 4" xfId="6760"/>
    <cellStyle name="40% - Accent6 3 4 3" xfId="6761"/>
    <cellStyle name="40% - Accent6 3 4 3 2" xfId="6762"/>
    <cellStyle name="40% - Accent6 3 4 3 2 2" xfId="6763"/>
    <cellStyle name="40% - Accent6 3 4 3 3" xfId="6764"/>
    <cellStyle name="40% - Accent6 3 4 4" xfId="6765"/>
    <cellStyle name="40% - Accent6 3 4 4 2" xfId="6766"/>
    <cellStyle name="40% - Accent6 3 4 5" xfId="6767"/>
    <cellStyle name="40% - Accent6 3 5" xfId="6768"/>
    <cellStyle name="40% - Accent6 3 5 2" xfId="6769"/>
    <cellStyle name="40% - Accent6 3 5 2 2" xfId="6770"/>
    <cellStyle name="40% - Accent6 3 5 2 2 2" xfId="6771"/>
    <cellStyle name="40% - Accent6 3 5 2 3" xfId="6772"/>
    <cellStyle name="40% - Accent6 3 5 3" xfId="6773"/>
    <cellStyle name="40% - Accent6 3 5 3 2" xfId="6774"/>
    <cellStyle name="40% - Accent6 3 5 4" xfId="6775"/>
    <cellStyle name="40% - Accent6 3 6" xfId="6776"/>
    <cellStyle name="40% - Accent6 3 6 2" xfId="6777"/>
    <cellStyle name="40% - Accent6 3 6 2 2" xfId="6778"/>
    <cellStyle name="40% - Accent6 3 6 3" xfId="6779"/>
    <cellStyle name="40% - Accent6 3 7" xfId="6780"/>
    <cellStyle name="40% - Accent6 3 7 2" xfId="6781"/>
    <cellStyle name="40% - Accent6 3 8" xfId="6782"/>
    <cellStyle name="40% - Accent6 4" xfId="6783"/>
    <cellStyle name="40% - Accent6 4 2" xfId="6784"/>
    <cellStyle name="40% - Accent6 4 2 2" xfId="6785"/>
    <cellStyle name="40% - Accent6 4 2 2 2" xfId="6786"/>
    <cellStyle name="40% - Accent6 4 2 2 2 2" xfId="6787"/>
    <cellStyle name="40% - Accent6 4 2 2 2 2 2" xfId="6788"/>
    <cellStyle name="40% - Accent6 4 2 2 2 2 2 2" xfId="6789"/>
    <cellStyle name="40% - Accent6 4 2 2 2 2 2 2 2" xfId="6790"/>
    <cellStyle name="40% - Accent6 4 2 2 2 2 2 3" xfId="6791"/>
    <cellStyle name="40% - Accent6 4 2 2 2 2 3" xfId="6792"/>
    <cellStyle name="40% - Accent6 4 2 2 2 2 3 2" xfId="6793"/>
    <cellStyle name="40% - Accent6 4 2 2 2 2 4" xfId="6794"/>
    <cellStyle name="40% - Accent6 4 2 2 2 3" xfId="6795"/>
    <cellStyle name="40% - Accent6 4 2 2 2 3 2" xfId="6796"/>
    <cellStyle name="40% - Accent6 4 2 2 2 3 2 2" xfId="6797"/>
    <cellStyle name="40% - Accent6 4 2 2 2 3 3" xfId="6798"/>
    <cellStyle name="40% - Accent6 4 2 2 2 4" xfId="6799"/>
    <cellStyle name="40% - Accent6 4 2 2 2 4 2" xfId="6800"/>
    <cellStyle name="40% - Accent6 4 2 2 2 5" xfId="6801"/>
    <cellStyle name="40% - Accent6 4 2 2 3" xfId="6802"/>
    <cellStyle name="40% - Accent6 4 2 2 3 2" xfId="6803"/>
    <cellStyle name="40% - Accent6 4 2 2 3 2 2" xfId="6804"/>
    <cellStyle name="40% - Accent6 4 2 2 3 2 2 2" xfId="6805"/>
    <cellStyle name="40% - Accent6 4 2 2 3 2 3" xfId="6806"/>
    <cellStyle name="40% - Accent6 4 2 2 3 3" xfId="6807"/>
    <cellStyle name="40% - Accent6 4 2 2 3 3 2" xfId="6808"/>
    <cellStyle name="40% - Accent6 4 2 2 3 4" xfId="6809"/>
    <cellStyle name="40% - Accent6 4 2 2 4" xfId="6810"/>
    <cellStyle name="40% - Accent6 4 2 2 4 2" xfId="6811"/>
    <cellStyle name="40% - Accent6 4 2 2 4 2 2" xfId="6812"/>
    <cellStyle name="40% - Accent6 4 2 2 4 3" xfId="6813"/>
    <cellStyle name="40% - Accent6 4 2 2 5" xfId="6814"/>
    <cellStyle name="40% - Accent6 4 2 2 5 2" xfId="6815"/>
    <cellStyle name="40% - Accent6 4 2 2 6" xfId="6816"/>
    <cellStyle name="40% - Accent6 4 2 3" xfId="6817"/>
    <cellStyle name="40% - Accent6 4 2 3 2" xfId="6818"/>
    <cellStyle name="40% - Accent6 4 2 3 2 2" xfId="6819"/>
    <cellStyle name="40% - Accent6 4 2 3 2 2 2" xfId="6820"/>
    <cellStyle name="40% - Accent6 4 2 3 2 2 2 2" xfId="6821"/>
    <cellStyle name="40% - Accent6 4 2 3 2 2 3" xfId="6822"/>
    <cellStyle name="40% - Accent6 4 2 3 2 3" xfId="6823"/>
    <cellStyle name="40% - Accent6 4 2 3 2 3 2" xfId="6824"/>
    <cellStyle name="40% - Accent6 4 2 3 2 4" xfId="6825"/>
    <cellStyle name="40% - Accent6 4 2 3 3" xfId="6826"/>
    <cellStyle name="40% - Accent6 4 2 3 3 2" xfId="6827"/>
    <cellStyle name="40% - Accent6 4 2 3 3 2 2" xfId="6828"/>
    <cellStyle name="40% - Accent6 4 2 3 3 3" xfId="6829"/>
    <cellStyle name="40% - Accent6 4 2 3 4" xfId="6830"/>
    <cellStyle name="40% - Accent6 4 2 3 4 2" xfId="6831"/>
    <cellStyle name="40% - Accent6 4 2 3 5" xfId="6832"/>
    <cellStyle name="40% - Accent6 4 2 4" xfId="6833"/>
    <cellStyle name="40% - Accent6 4 2 4 2" xfId="6834"/>
    <cellStyle name="40% - Accent6 4 2 4 2 2" xfId="6835"/>
    <cellStyle name="40% - Accent6 4 2 4 2 2 2" xfId="6836"/>
    <cellStyle name="40% - Accent6 4 2 4 2 3" xfId="6837"/>
    <cellStyle name="40% - Accent6 4 2 4 3" xfId="6838"/>
    <cellStyle name="40% - Accent6 4 2 4 3 2" xfId="6839"/>
    <cellStyle name="40% - Accent6 4 2 4 4" xfId="6840"/>
    <cellStyle name="40% - Accent6 4 2 5" xfId="6841"/>
    <cellStyle name="40% - Accent6 4 2 5 2" xfId="6842"/>
    <cellStyle name="40% - Accent6 4 2 5 2 2" xfId="6843"/>
    <cellStyle name="40% - Accent6 4 2 5 3" xfId="6844"/>
    <cellStyle name="40% - Accent6 4 2 6" xfId="6845"/>
    <cellStyle name="40% - Accent6 4 2 6 2" xfId="6846"/>
    <cellStyle name="40% - Accent6 4 2 7" xfId="6847"/>
    <cellStyle name="40% - Accent6 4 3" xfId="6848"/>
    <cellStyle name="40% - Accent6 4 3 2" xfId="6849"/>
    <cellStyle name="40% - Accent6 4 3 2 2" xfId="6850"/>
    <cellStyle name="40% - Accent6 4 3 2 2 2" xfId="6851"/>
    <cellStyle name="40% - Accent6 4 3 2 2 2 2" xfId="6852"/>
    <cellStyle name="40% - Accent6 4 3 2 2 2 2 2" xfId="6853"/>
    <cellStyle name="40% - Accent6 4 3 2 2 2 3" xfId="6854"/>
    <cellStyle name="40% - Accent6 4 3 2 2 3" xfId="6855"/>
    <cellStyle name="40% - Accent6 4 3 2 2 3 2" xfId="6856"/>
    <cellStyle name="40% - Accent6 4 3 2 2 4" xfId="6857"/>
    <cellStyle name="40% - Accent6 4 3 2 3" xfId="6858"/>
    <cellStyle name="40% - Accent6 4 3 2 3 2" xfId="6859"/>
    <cellStyle name="40% - Accent6 4 3 2 3 2 2" xfId="6860"/>
    <cellStyle name="40% - Accent6 4 3 2 3 3" xfId="6861"/>
    <cellStyle name="40% - Accent6 4 3 2 4" xfId="6862"/>
    <cellStyle name="40% - Accent6 4 3 2 4 2" xfId="6863"/>
    <cellStyle name="40% - Accent6 4 3 2 5" xfId="6864"/>
    <cellStyle name="40% - Accent6 4 3 3" xfId="6865"/>
    <cellStyle name="40% - Accent6 4 3 3 2" xfId="6866"/>
    <cellStyle name="40% - Accent6 4 3 3 2 2" xfId="6867"/>
    <cellStyle name="40% - Accent6 4 3 3 2 2 2" xfId="6868"/>
    <cellStyle name="40% - Accent6 4 3 3 2 3" xfId="6869"/>
    <cellStyle name="40% - Accent6 4 3 3 3" xfId="6870"/>
    <cellStyle name="40% - Accent6 4 3 3 3 2" xfId="6871"/>
    <cellStyle name="40% - Accent6 4 3 3 4" xfId="6872"/>
    <cellStyle name="40% - Accent6 4 3 4" xfId="6873"/>
    <cellStyle name="40% - Accent6 4 3 4 2" xfId="6874"/>
    <cellStyle name="40% - Accent6 4 3 4 2 2" xfId="6875"/>
    <cellStyle name="40% - Accent6 4 3 4 3" xfId="6876"/>
    <cellStyle name="40% - Accent6 4 3 5" xfId="6877"/>
    <cellStyle name="40% - Accent6 4 3 5 2" xfId="6878"/>
    <cellStyle name="40% - Accent6 4 3 6" xfId="6879"/>
    <cellStyle name="40% - Accent6 4 4" xfId="6880"/>
    <cellStyle name="40% - Accent6 4 4 2" xfId="6881"/>
    <cellStyle name="40% - Accent6 4 4 2 2" xfId="6882"/>
    <cellStyle name="40% - Accent6 4 4 2 2 2" xfId="6883"/>
    <cellStyle name="40% - Accent6 4 4 2 2 2 2" xfId="6884"/>
    <cellStyle name="40% - Accent6 4 4 2 2 3" xfId="6885"/>
    <cellStyle name="40% - Accent6 4 4 2 3" xfId="6886"/>
    <cellStyle name="40% - Accent6 4 4 2 3 2" xfId="6887"/>
    <cellStyle name="40% - Accent6 4 4 2 4" xfId="6888"/>
    <cellStyle name="40% - Accent6 4 4 3" xfId="6889"/>
    <cellStyle name="40% - Accent6 4 4 3 2" xfId="6890"/>
    <cellStyle name="40% - Accent6 4 4 3 2 2" xfId="6891"/>
    <cellStyle name="40% - Accent6 4 4 3 3" xfId="6892"/>
    <cellStyle name="40% - Accent6 4 4 4" xfId="6893"/>
    <cellStyle name="40% - Accent6 4 4 4 2" xfId="6894"/>
    <cellStyle name="40% - Accent6 4 4 5" xfId="6895"/>
    <cellStyle name="40% - Accent6 4 5" xfId="6896"/>
    <cellStyle name="40% - Accent6 4 5 2" xfId="6897"/>
    <cellStyle name="40% - Accent6 4 5 2 2" xfId="6898"/>
    <cellStyle name="40% - Accent6 4 5 2 2 2" xfId="6899"/>
    <cellStyle name="40% - Accent6 4 5 2 3" xfId="6900"/>
    <cellStyle name="40% - Accent6 4 5 3" xfId="6901"/>
    <cellStyle name="40% - Accent6 4 5 3 2" xfId="6902"/>
    <cellStyle name="40% - Accent6 4 5 4" xfId="6903"/>
    <cellStyle name="40% - Accent6 4 6" xfId="6904"/>
    <cellStyle name="40% - Accent6 4 6 2" xfId="6905"/>
    <cellStyle name="40% - Accent6 4 6 2 2" xfId="6906"/>
    <cellStyle name="40% - Accent6 4 6 3" xfId="6907"/>
    <cellStyle name="40% - Accent6 4 7" xfId="6908"/>
    <cellStyle name="40% - Accent6 4 7 2" xfId="6909"/>
    <cellStyle name="40% - Accent6 4 8" xfId="6910"/>
    <cellStyle name="40% - Accent6 5" xfId="6911"/>
    <cellStyle name="40% - Accent6 5 2" xfId="6912"/>
    <cellStyle name="40% - Accent6 5 2 2" xfId="6913"/>
    <cellStyle name="40% - Accent6 5 2 2 2" xfId="6914"/>
    <cellStyle name="40% - Accent6 5 2 2 2 2" xfId="6915"/>
    <cellStyle name="40% - Accent6 5 2 2 2 2 2" xfId="6916"/>
    <cellStyle name="40% - Accent6 5 2 2 2 2 2 2" xfId="6917"/>
    <cellStyle name="40% - Accent6 5 2 2 2 2 2 2 2" xfId="6918"/>
    <cellStyle name="40% - Accent6 5 2 2 2 2 2 3" xfId="6919"/>
    <cellStyle name="40% - Accent6 5 2 2 2 2 3" xfId="6920"/>
    <cellStyle name="40% - Accent6 5 2 2 2 2 3 2" xfId="6921"/>
    <cellStyle name="40% - Accent6 5 2 2 2 2 4" xfId="6922"/>
    <cellStyle name="40% - Accent6 5 2 2 2 3" xfId="6923"/>
    <cellStyle name="40% - Accent6 5 2 2 2 3 2" xfId="6924"/>
    <cellStyle name="40% - Accent6 5 2 2 2 3 2 2" xfId="6925"/>
    <cellStyle name="40% - Accent6 5 2 2 2 3 3" xfId="6926"/>
    <cellStyle name="40% - Accent6 5 2 2 2 4" xfId="6927"/>
    <cellStyle name="40% - Accent6 5 2 2 2 4 2" xfId="6928"/>
    <cellStyle name="40% - Accent6 5 2 2 2 5" xfId="6929"/>
    <cellStyle name="40% - Accent6 5 2 2 3" xfId="6930"/>
    <cellStyle name="40% - Accent6 5 2 2 3 2" xfId="6931"/>
    <cellStyle name="40% - Accent6 5 2 2 3 2 2" xfId="6932"/>
    <cellStyle name="40% - Accent6 5 2 2 3 2 2 2" xfId="6933"/>
    <cellStyle name="40% - Accent6 5 2 2 3 2 3" xfId="6934"/>
    <cellStyle name="40% - Accent6 5 2 2 3 3" xfId="6935"/>
    <cellStyle name="40% - Accent6 5 2 2 3 3 2" xfId="6936"/>
    <cellStyle name="40% - Accent6 5 2 2 3 4" xfId="6937"/>
    <cellStyle name="40% - Accent6 5 2 2 4" xfId="6938"/>
    <cellStyle name="40% - Accent6 5 2 2 4 2" xfId="6939"/>
    <cellStyle name="40% - Accent6 5 2 2 4 2 2" xfId="6940"/>
    <cellStyle name="40% - Accent6 5 2 2 4 3" xfId="6941"/>
    <cellStyle name="40% - Accent6 5 2 2 5" xfId="6942"/>
    <cellStyle name="40% - Accent6 5 2 2 5 2" xfId="6943"/>
    <cellStyle name="40% - Accent6 5 2 2 6" xfId="6944"/>
    <cellStyle name="40% - Accent6 5 2 3" xfId="6945"/>
    <cellStyle name="40% - Accent6 5 2 3 2" xfId="6946"/>
    <cellStyle name="40% - Accent6 5 2 3 2 2" xfId="6947"/>
    <cellStyle name="40% - Accent6 5 2 3 2 2 2" xfId="6948"/>
    <cellStyle name="40% - Accent6 5 2 3 2 2 2 2" xfId="6949"/>
    <cellStyle name="40% - Accent6 5 2 3 2 2 3" xfId="6950"/>
    <cellStyle name="40% - Accent6 5 2 3 2 3" xfId="6951"/>
    <cellStyle name="40% - Accent6 5 2 3 2 3 2" xfId="6952"/>
    <cellStyle name="40% - Accent6 5 2 3 2 4" xfId="6953"/>
    <cellStyle name="40% - Accent6 5 2 3 3" xfId="6954"/>
    <cellStyle name="40% - Accent6 5 2 3 3 2" xfId="6955"/>
    <cellStyle name="40% - Accent6 5 2 3 3 2 2" xfId="6956"/>
    <cellStyle name="40% - Accent6 5 2 3 3 3" xfId="6957"/>
    <cellStyle name="40% - Accent6 5 2 3 4" xfId="6958"/>
    <cellStyle name="40% - Accent6 5 2 3 4 2" xfId="6959"/>
    <cellStyle name="40% - Accent6 5 2 3 5" xfId="6960"/>
    <cellStyle name="40% - Accent6 5 2 4" xfId="6961"/>
    <cellStyle name="40% - Accent6 5 2 4 2" xfId="6962"/>
    <cellStyle name="40% - Accent6 5 2 4 2 2" xfId="6963"/>
    <cellStyle name="40% - Accent6 5 2 4 2 2 2" xfId="6964"/>
    <cellStyle name="40% - Accent6 5 2 4 2 3" xfId="6965"/>
    <cellStyle name="40% - Accent6 5 2 4 3" xfId="6966"/>
    <cellStyle name="40% - Accent6 5 2 4 3 2" xfId="6967"/>
    <cellStyle name="40% - Accent6 5 2 4 4" xfId="6968"/>
    <cellStyle name="40% - Accent6 5 2 5" xfId="6969"/>
    <cellStyle name="40% - Accent6 5 2 5 2" xfId="6970"/>
    <cellStyle name="40% - Accent6 5 2 5 2 2" xfId="6971"/>
    <cellStyle name="40% - Accent6 5 2 5 3" xfId="6972"/>
    <cellStyle name="40% - Accent6 5 2 6" xfId="6973"/>
    <cellStyle name="40% - Accent6 5 2 6 2" xfId="6974"/>
    <cellStyle name="40% - Accent6 5 2 7" xfId="6975"/>
    <cellStyle name="40% - Accent6 5 3" xfId="6976"/>
    <cellStyle name="40% - Accent6 5 3 2" xfId="6977"/>
    <cellStyle name="40% - Accent6 5 3 2 2" xfId="6978"/>
    <cellStyle name="40% - Accent6 5 3 2 2 2" xfId="6979"/>
    <cellStyle name="40% - Accent6 5 3 2 2 2 2" xfId="6980"/>
    <cellStyle name="40% - Accent6 5 3 2 2 2 2 2" xfId="6981"/>
    <cellStyle name="40% - Accent6 5 3 2 2 2 3" xfId="6982"/>
    <cellStyle name="40% - Accent6 5 3 2 2 3" xfId="6983"/>
    <cellStyle name="40% - Accent6 5 3 2 2 3 2" xfId="6984"/>
    <cellStyle name="40% - Accent6 5 3 2 2 4" xfId="6985"/>
    <cellStyle name="40% - Accent6 5 3 2 3" xfId="6986"/>
    <cellStyle name="40% - Accent6 5 3 2 3 2" xfId="6987"/>
    <cellStyle name="40% - Accent6 5 3 2 3 2 2" xfId="6988"/>
    <cellStyle name="40% - Accent6 5 3 2 3 3" xfId="6989"/>
    <cellStyle name="40% - Accent6 5 3 2 4" xfId="6990"/>
    <cellStyle name="40% - Accent6 5 3 2 4 2" xfId="6991"/>
    <cellStyle name="40% - Accent6 5 3 2 5" xfId="6992"/>
    <cellStyle name="40% - Accent6 5 3 3" xfId="6993"/>
    <cellStyle name="40% - Accent6 5 3 3 2" xfId="6994"/>
    <cellStyle name="40% - Accent6 5 3 3 2 2" xfId="6995"/>
    <cellStyle name="40% - Accent6 5 3 3 2 2 2" xfId="6996"/>
    <cellStyle name="40% - Accent6 5 3 3 2 3" xfId="6997"/>
    <cellStyle name="40% - Accent6 5 3 3 3" xfId="6998"/>
    <cellStyle name="40% - Accent6 5 3 3 3 2" xfId="6999"/>
    <cellStyle name="40% - Accent6 5 3 3 4" xfId="7000"/>
    <cellStyle name="40% - Accent6 5 3 4" xfId="7001"/>
    <cellStyle name="40% - Accent6 5 3 4 2" xfId="7002"/>
    <cellStyle name="40% - Accent6 5 3 4 2 2" xfId="7003"/>
    <cellStyle name="40% - Accent6 5 3 4 3" xfId="7004"/>
    <cellStyle name="40% - Accent6 5 3 5" xfId="7005"/>
    <cellStyle name="40% - Accent6 5 3 5 2" xfId="7006"/>
    <cellStyle name="40% - Accent6 5 3 6" xfId="7007"/>
    <cellStyle name="40% - Accent6 5 4" xfId="7008"/>
    <cellStyle name="40% - Accent6 5 4 2" xfId="7009"/>
    <cellStyle name="40% - Accent6 5 4 2 2" xfId="7010"/>
    <cellStyle name="40% - Accent6 5 4 2 2 2" xfId="7011"/>
    <cellStyle name="40% - Accent6 5 4 2 2 2 2" xfId="7012"/>
    <cellStyle name="40% - Accent6 5 4 2 2 3" xfId="7013"/>
    <cellStyle name="40% - Accent6 5 4 2 3" xfId="7014"/>
    <cellStyle name="40% - Accent6 5 4 2 3 2" xfId="7015"/>
    <cellStyle name="40% - Accent6 5 4 2 4" xfId="7016"/>
    <cellStyle name="40% - Accent6 5 4 3" xfId="7017"/>
    <cellStyle name="40% - Accent6 5 4 3 2" xfId="7018"/>
    <cellStyle name="40% - Accent6 5 4 3 2 2" xfId="7019"/>
    <cellStyle name="40% - Accent6 5 4 3 3" xfId="7020"/>
    <cellStyle name="40% - Accent6 5 4 4" xfId="7021"/>
    <cellStyle name="40% - Accent6 5 4 4 2" xfId="7022"/>
    <cellStyle name="40% - Accent6 5 4 5" xfId="7023"/>
    <cellStyle name="40% - Accent6 5 5" xfId="7024"/>
    <cellStyle name="40% - Accent6 5 5 2" xfId="7025"/>
    <cellStyle name="40% - Accent6 5 5 2 2" xfId="7026"/>
    <cellStyle name="40% - Accent6 5 5 2 2 2" xfId="7027"/>
    <cellStyle name="40% - Accent6 5 5 2 3" xfId="7028"/>
    <cellStyle name="40% - Accent6 5 5 3" xfId="7029"/>
    <cellStyle name="40% - Accent6 5 5 3 2" xfId="7030"/>
    <cellStyle name="40% - Accent6 5 5 4" xfId="7031"/>
    <cellStyle name="40% - Accent6 5 6" xfId="7032"/>
    <cellStyle name="40% - Accent6 5 6 2" xfId="7033"/>
    <cellStyle name="40% - Accent6 5 6 2 2" xfId="7034"/>
    <cellStyle name="40% - Accent6 5 6 3" xfId="7035"/>
    <cellStyle name="40% - Accent6 5 7" xfId="7036"/>
    <cellStyle name="40% - Accent6 5 7 2" xfId="7037"/>
    <cellStyle name="40% - Accent6 5 8" xfId="7038"/>
    <cellStyle name="40% - Accent6 6" xfId="7039"/>
    <cellStyle name="40% - Accent6 7" xfId="7040"/>
    <cellStyle name="40% - Accent6 8" xfId="7041"/>
    <cellStyle name="40% - Accent6 9" xfId="7042"/>
    <cellStyle name="40% - Accent6 9 2" xfId="7043"/>
    <cellStyle name="40% - Accent6 9 2 2" xfId="7044"/>
    <cellStyle name="40% - Accent6 9 2 2 2" xfId="7045"/>
    <cellStyle name="40% - Accent6 9 2 2 2 2" xfId="7046"/>
    <cellStyle name="40% - Accent6 9 2 2 3" xfId="7047"/>
    <cellStyle name="40% - Accent6 9 2 3" xfId="7048"/>
    <cellStyle name="40% - Accent6 9 2 3 2" xfId="7049"/>
    <cellStyle name="40% - Accent6 9 2 4" xfId="7050"/>
    <cellStyle name="40% - Accent6 9 3" xfId="7051"/>
    <cellStyle name="40% - Accent6 9 3 2" xfId="7052"/>
    <cellStyle name="40% - Accent6 9 3 2 2" xfId="7053"/>
    <cellStyle name="40% - Accent6 9 3 3" xfId="7054"/>
    <cellStyle name="40% - Accent6 9 4" xfId="7055"/>
    <cellStyle name="40% - Accent6 9 4 2" xfId="7056"/>
    <cellStyle name="40% - Accent6 9 5" xfId="7057"/>
    <cellStyle name="60% - Accent1 10" xfId="7058"/>
    <cellStyle name="60% - Accent1 2" xfId="77"/>
    <cellStyle name="60% - Accent1 2 2" xfId="7059"/>
    <cellStyle name="60% - Accent1 2 3" xfId="7060"/>
    <cellStyle name="60% - Accent1 3" xfId="78"/>
    <cellStyle name="60% - Accent1 4" xfId="7061"/>
    <cellStyle name="60% - Accent1 5" xfId="7062"/>
    <cellStyle name="60% - Accent1 6" xfId="7063"/>
    <cellStyle name="60% - Accent1 7" xfId="7064"/>
    <cellStyle name="60% - Accent1 8" xfId="7065"/>
    <cellStyle name="60% - Accent1 9" xfId="7066"/>
    <cellStyle name="60% - Accent2 2" xfId="79"/>
    <cellStyle name="60% - Accent2 2 2" xfId="7067"/>
    <cellStyle name="60% - Accent2 2 3" xfId="7068"/>
    <cellStyle name="60% - Accent2 3" xfId="80"/>
    <cellStyle name="60% - Accent2 4" xfId="7069"/>
    <cellStyle name="60% - Accent2 5" xfId="7070"/>
    <cellStyle name="60% - Accent2 6" xfId="7071"/>
    <cellStyle name="60% - Accent2 7" xfId="7072"/>
    <cellStyle name="60% - Accent2 8" xfId="7073"/>
    <cellStyle name="60% - Accent3 10" xfId="7074"/>
    <cellStyle name="60% - Accent3 2" xfId="81"/>
    <cellStyle name="60% - Accent3 2 2" xfId="7075"/>
    <cellStyle name="60% - Accent3 2 3" xfId="7076"/>
    <cellStyle name="60% - Accent3 3" xfId="82"/>
    <cellStyle name="60% - Accent3 4" xfId="7077"/>
    <cellStyle name="60% - Accent3 5" xfId="7078"/>
    <cellStyle name="60% - Accent3 6" xfId="7079"/>
    <cellStyle name="60% - Accent3 7" xfId="7080"/>
    <cellStyle name="60% - Accent3 8" xfId="7081"/>
    <cellStyle name="60% - Accent3 9" xfId="7082"/>
    <cellStyle name="60% - Accent4 10" xfId="7083"/>
    <cellStyle name="60% - Accent4 2" xfId="83"/>
    <cellStyle name="60% - Accent4 2 2" xfId="7084"/>
    <cellStyle name="60% - Accent4 2 3" xfId="7085"/>
    <cellStyle name="60% - Accent4 3" xfId="84"/>
    <cellStyle name="60% - Accent4 4" xfId="7086"/>
    <cellStyle name="60% - Accent4 5" xfId="7087"/>
    <cellStyle name="60% - Accent4 6" xfId="7088"/>
    <cellStyle name="60% - Accent4 7" xfId="7089"/>
    <cellStyle name="60% - Accent4 8" xfId="7090"/>
    <cellStyle name="60% - Accent4 9" xfId="7091"/>
    <cellStyle name="60% - Accent5 10" xfId="7092"/>
    <cellStyle name="60% - Accent5 2" xfId="85"/>
    <cellStyle name="60% - Accent5 2 2" xfId="7093"/>
    <cellStyle name="60% - Accent5 2 3" xfId="7094"/>
    <cellStyle name="60% - Accent5 3" xfId="86"/>
    <cellStyle name="60% - Accent5 4" xfId="7095"/>
    <cellStyle name="60% - Accent5 5" xfId="7096"/>
    <cellStyle name="60% - Accent5 6" xfId="7097"/>
    <cellStyle name="60% - Accent5 7" xfId="7098"/>
    <cellStyle name="60% - Accent5 8" xfId="7099"/>
    <cellStyle name="60% - Accent5 9" xfId="7100"/>
    <cellStyle name="60% - Accent6 10" xfId="7101"/>
    <cellStyle name="60% - Accent6 2" xfId="87"/>
    <cellStyle name="60% - Accent6 2 2" xfId="7102"/>
    <cellStyle name="60% - Accent6 2 3" xfId="7103"/>
    <cellStyle name="60% - Accent6 3" xfId="88"/>
    <cellStyle name="60% - Accent6 4" xfId="7104"/>
    <cellStyle name="60% - Accent6 5" xfId="7105"/>
    <cellStyle name="60% - Accent6 6" xfId="7106"/>
    <cellStyle name="60% - Accent6 7" xfId="7107"/>
    <cellStyle name="60% - Accent6 8" xfId="7108"/>
    <cellStyle name="60% - Accent6 9" xfId="7109"/>
    <cellStyle name="Accent1 10" xfId="7110"/>
    <cellStyle name="Accent1 2" xfId="89"/>
    <cellStyle name="Accent1 2 2" xfId="7111"/>
    <cellStyle name="Accent1 2 3" xfId="7112"/>
    <cellStyle name="Accent1 3" xfId="90"/>
    <cellStyle name="Accent1 4" xfId="7113"/>
    <cellStyle name="Accent1 5" xfId="7114"/>
    <cellStyle name="Accent1 6" xfId="7115"/>
    <cellStyle name="Accent1 7" xfId="7116"/>
    <cellStyle name="Accent1 8" xfId="7117"/>
    <cellStyle name="Accent1 9" xfId="7118"/>
    <cellStyle name="Accent2 2" xfId="91"/>
    <cellStyle name="Accent2 2 2" xfId="7119"/>
    <cellStyle name="Accent2 2 3" xfId="7120"/>
    <cellStyle name="Accent2 3" xfId="92"/>
    <cellStyle name="Accent2 4" xfId="7121"/>
    <cellStyle name="Accent2 5" xfId="7122"/>
    <cellStyle name="Accent2 6" xfId="7123"/>
    <cellStyle name="Accent2 7" xfId="7124"/>
    <cellStyle name="Accent2 8" xfId="7125"/>
    <cellStyle name="Accent3 10" xfId="7126"/>
    <cellStyle name="Accent3 2" xfId="93"/>
    <cellStyle name="Accent3 2 2" xfId="7127"/>
    <cellStyle name="Accent3 2 3" xfId="7128"/>
    <cellStyle name="Accent3 3" xfId="94"/>
    <cellStyle name="Accent3 4" xfId="7129"/>
    <cellStyle name="Accent3 5" xfId="7130"/>
    <cellStyle name="Accent3 6" xfId="7131"/>
    <cellStyle name="Accent3 7" xfId="7132"/>
    <cellStyle name="Accent3 8" xfId="7133"/>
    <cellStyle name="Accent3 9" xfId="7134"/>
    <cellStyle name="Accent4 10" xfId="7135"/>
    <cellStyle name="Accent4 2" xfId="95"/>
    <cellStyle name="Accent4 2 2" xfId="7136"/>
    <cellStyle name="Accent4 2 3" xfId="7137"/>
    <cellStyle name="Accent4 3" xfId="96"/>
    <cellStyle name="Accent4 4" xfId="7138"/>
    <cellStyle name="Accent4 5" xfId="7139"/>
    <cellStyle name="Accent4 6" xfId="7140"/>
    <cellStyle name="Accent4 7" xfId="7141"/>
    <cellStyle name="Accent4 8" xfId="7142"/>
    <cellStyle name="Accent4 9" xfId="7143"/>
    <cellStyle name="Accent5 2" xfId="97"/>
    <cellStyle name="Accent5 2 2" xfId="7144"/>
    <cellStyle name="Accent5 2 3" xfId="7145"/>
    <cellStyle name="Accent5 3" xfId="98"/>
    <cellStyle name="Accent5 4" xfId="7146"/>
    <cellStyle name="Accent5 5" xfId="7147"/>
    <cellStyle name="Accent5 6" xfId="7148"/>
    <cellStyle name="Accent5 7" xfId="7149"/>
    <cellStyle name="Accent5 8" xfId="7150"/>
    <cellStyle name="Accent5 9" xfId="7151"/>
    <cellStyle name="Accent6 10" xfId="7152"/>
    <cellStyle name="Accent6 2" xfId="99"/>
    <cellStyle name="Accent6 2 2" xfId="7153"/>
    <cellStyle name="Accent6 2 3" xfId="7154"/>
    <cellStyle name="Accent6 3" xfId="100"/>
    <cellStyle name="Accent6 4" xfId="7155"/>
    <cellStyle name="Accent6 5" xfId="7156"/>
    <cellStyle name="Accent6 6" xfId="7157"/>
    <cellStyle name="Accent6 7" xfId="7158"/>
    <cellStyle name="Accent6 8" xfId="7159"/>
    <cellStyle name="Accent6 9" xfId="7160"/>
    <cellStyle name="Bad 2" xfId="101"/>
    <cellStyle name="Bad 2 2" xfId="7161"/>
    <cellStyle name="Bad 2 3" xfId="7162"/>
    <cellStyle name="Bad 3" xfId="102"/>
    <cellStyle name="Bad 4" xfId="7163"/>
    <cellStyle name="Bad 5" xfId="7164"/>
    <cellStyle name="Bad 6" xfId="7165"/>
    <cellStyle name="Bad 7" xfId="7166"/>
    <cellStyle name="Bad 8" xfId="7167"/>
    <cellStyle name="Body" xfId="103"/>
    <cellStyle name="C00A" xfId="104"/>
    <cellStyle name="C00B" xfId="105"/>
    <cellStyle name="C00L" xfId="106"/>
    <cellStyle name="C01A" xfId="107"/>
    <cellStyle name="C01B" xfId="108"/>
    <cellStyle name="C01B 2" xfId="7168"/>
    <cellStyle name="C01H" xfId="109"/>
    <cellStyle name="C01L" xfId="110"/>
    <cellStyle name="C02A" xfId="111"/>
    <cellStyle name="C02B" xfId="112"/>
    <cellStyle name="C02B 2" xfId="7169"/>
    <cellStyle name="C02H" xfId="113"/>
    <cellStyle name="C02L" xfId="114"/>
    <cellStyle name="C03A" xfId="115"/>
    <cellStyle name="C03B" xfId="116"/>
    <cellStyle name="C03H" xfId="117"/>
    <cellStyle name="C03L" xfId="118"/>
    <cellStyle name="C04A" xfId="119"/>
    <cellStyle name="C04A 2" xfId="7170"/>
    <cellStyle name="C04B" xfId="120"/>
    <cellStyle name="C04H" xfId="121"/>
    <cellStyle name="C04L" xfId="122"/>
    <cellStyle name="C05A" xfId="123"/>
    <cellStyle name="C05B" xfId="124"/>
    <cellStyle name="C05H" xfId="125"/>
    <cellStyle name="C05L" xfId="126"/>
    <cellStyle name="C05L 2" xfId="7171"/>
    <cellStyle name="C06A" xfId="127"/>
    <cellStyle name="C06B" xfId="128"/>
    <cellStyle name="C06H" xfId="129"/>
    <cellStyle name="C06L" xfId="130"/>
    <cellStyle name="C07A" xfId="131"/>
    <cellStyle name="C07B" xfId="132"/>
    <cellStyle name="C07H" xfId="133"/>
    <cellStyle name="C07L" xfId="134"/>
    <cellStyle name="Calculation 10" xfId="7172"/>
    <cellStyle name="Calculation 2" xfId="135"/>
    <cellStyle name="Calculation 2 2" xfId="7173"/>
    <cellStyle name="Calculation 2 3" xfId="7174"/>
    <cellStyle name="Calculation 3" xfId="136"/>
    <cellStyle name="Calculation 4" xfId="7175"/>
    <cellStyle name="Calculation 5" xfId="7176"/>
    <cellStyle name="Calculation 6" xfId="7177"/>
    <cellStyle name="Calculation 7" xfId="7178"/>
    <cellStyle name="Calculation 8" xfId="7179"/>
    <cellStyle name="Calculation 9" xfId="7180"/>
    <cellStyle name="Check Cell 2" xfId="137"/>
    <cellStyle name="Check Cell 2 2" xfId="7181"/>
    <cellStyle name="Check Cell 2 3" xfId="7182"/>
    <cellStyle name="Check Cell 3" xfId="138"/>
    <cellStyle name="Check Cell 4" xfId="7183"/>
    <cellStyle name="Check Cell 5" xfId="7184"/>
    <cellStyle name="Check Cell 6" xfId="7185"/>
    <cellStyle name="Check Cell 7" xfId="7186"/>
    <cellStyle name="Check Cell 8" xfId="7187"/>
    <cellStyle name="Check Cell 9" xfId="7188"/>
    <cellStyle name="Check Mark" xfId="139"/>
    <cellStyle name="ColLevel_0" xfId="140"/>
    <cellStyle name="Comma" xfId="1" builtinId="3"/>
    <cellStyle name="Comma 0.0" xfId="141"/>
    <cellStyle name="Comma 0.00" xfId="142"/>
    <cellStyle name="Comma 0.000" xfId="143"/>
    <cellStyle name="Comma 0.0000" xfId="144"/>
    <cellStyle name="Comma 0.00000" xfId="145"/>
    <cellStyle name="Comma 10" xfId="7189"/>
    <cellStyle name="Comma 10 2" xfId="7190"/>
    <cellStyle name="Comma 11" xfId="7191"/>
    <cellStyle name="Comma 12" xfId="7192"/>
    <cellStyle name="Comma 13" xfId="7193"/>
    <cellStyle name="Comma 14" xfId="7194"/>
    <cellStyle name="Comma 14 10" xfId="7195"/>
    <cellStyle name="Comma 14 10 2" xfId="7196"/>
    <cellStyle name="Comma 14 11" xfId="7197"/>
    <cellStyle name="Comma 14 11 2" xfId="7198"/>
    <cellStyle name="Comma 14 12" xfId="7199"/>
    <cellStyle name="Comma 14 12 2" xfId="7200"/>
    <cellStyle name="Comma 14 13" xfId="7201"/>
    <cellStyle name="Comma 14 13 2" xfId="7202"/>
    <cellStyle name="Comma 14 14" xfId="7203"/>
    <cellStyle name="Comma 14 14 2" xfId="7204"/>
    <cellStyle name="Comma 14 2" xfId="7205"/>
    <cellStyle name="Comma 14 2 2" xfId="7206"/>
    <cellStyle name="Comma 14 3" xfId="7207"/>
    <cellStyle name="Comma 14 3 2" xfId="7208"/>
    <cellStyle name="Comma 14 4" xfId="7209"/>
    <cellStyle name="Comma 14 4 2" xfId="7210"/>
    <cellStyle name="Comma 14 5" xfId="7211"/>
    <cellStyle name="Comma 14 5 2" xfId="7212"/>
    <cellStyle name="Comma 14 6" xfId="7213"/>
    <cellStyle name="Comma 14 6 2" xfId="7214"/>
    <cellStyle name="Comma 14 7" xfId="7215"/>
    <cellStyle name="Comma 14 7 2" xfId="7216"/>
    <cellStyle name="Comma 14 8" xfId="7217"/>
    <cellStyle name="Comma 14 8 2" xfId="7218"/>
    <cellStyle name="Comma 14 9" xfId="7219"/>
    <cellStyle name="Comma 14 9 2" xfId="7220"/>
    <cellStyle name="Comma 15" xfId="7221"/>
    <cellStyle name="Comma 15 10" xfId="7222"/>
    <cellStyle name="Comma 15 10 2" xfId="7223"/>
    <cellStyle name="Comma 15 11" xfId="7224"/>
    <cellStyle name="Comma 15 11 2" xfId="7225"/>
    <cellStyle name="Comma 15 12" xfId="7226"/>
    <cellStyle name="Comma 15 12 2" xfId="7227"/>
    <cellStyle name="Comma 15 13" xfId="7228"/>
    <cellStyle name="Comma 15 13 2" xfId="7229"/>
    <cellStyle name="Comma 15 14" xfId="7230"/>
    <cellStyle name="Comma 15 14 2" xfId="7231"/>
    <cellStyle name="Comma 15 15" xfId="7232"/>
    <cellStyle name="Comma 15 2" xfId="7233"/>
    <cellStyle name="Comma 15 2 2" xfId="7234"/>
    <cellStyle name="Comma 15 3" xfId="7235"/>
    <cellStyle name="Comma 15 3 2" xfId="7236"/>
    <cellStyle name="Comma 15 4" xfId="7237"/>
    <cellStyle name="Comma 15 4 2" xfId="7238"/>
    <cellStyle name="Comma 15 5" xfId="7239"/>
    <cellStyle name="Comma 15 5 2" xfId="7240"/>
    <cellStyle name="Comma 15 6" xfId="7241"/>
    <cellStyle name="Comma 15 6 2" xfId="7242"/>
    <cellStyle name="Comma 15 7" xfId="7243"/>
    <cellStyle name="Comma 15 7 2" xfId="7244"/>
    <cellStyle name="Comma 15 8" xfId="7245"/>
    <cellStyle name="Comma 15 8 2" xfId="7246"/>
    <cellStyle name="Comma 15 9" xfId="7247"/>
    <cellStyle name="Comma 15 9 2" xfId="7248"/>
    <cellStyle name="Comma 16" xfId="7249"/>
    <cellStyle name="Comma 17" xfId="7250"/>
    <cellStyle name="Comma 18" xfId="7251"/>
    <cellStyle name="Comma 18 2" xfId="7252"/>
    <cellStyle name="Comma 18 2 2" xfId="7253"/>
    <cellStyle name="Comma 18 2 2 2" xfId="7254"/>
    <cellStyle name="Comma 18 2 2 2 2" xfId="7255"/>
    <cellStyle name="Comma 18 2 2 2 2 2" xfId="7256"/>
    <cellStyle name="Comma 18 2 2 2 2 2 2" xfId="7257"/>
    <cellStyle name="Comma 18 2 2 2 2 3" xfId="7258"/>
    <cellStyle name="Comma 18 2 2 2 3" xfId="7259"/>
    <cellStyle name="Comma 18 2 2 2 3 2" xfId="7260"/>
    <cellStyle name="Comma 18 2 2 2 4" xfId="7261"/>
    <cellStyle name="Comma 18 2 2 3" xfId="7262"/>
    <cellStyle name="Comma 18 2 2 3 2" xfId="7263"/>
    <cellStyle name="Comma 18 2 2 3 2 2" xfId="7264"/>
    <cellStyle name="Comma 18 2 2 3 3" xfId="7265"/>
    <cellStyle name="Comma 18 2 2 4" xfId="7266"/>
    <cellStyle name="Comma 18 2 2 4 2" xfId="7267"/>
    <cellStyle name="Comma 18 2 2 5" xfId="7268"/>
    <cellStyle name="Comma 18 2 3" xfId="7269"/>
    <cellStyle name="Comma 18 2 3 2" xfId="7270"/>
    <cellStyle name="Comma 18 2 3 2 2" xfId="7271"/>
    <cellStyle name="Comma 18 2 3 2 2 2" xfId="7272"/>
    <cellStyle name="Comma 18 2 3 2 3" xfId="7273"/>
    <cellStyle name="Comma 18 2 3 3" xfId="7274"/>
    <cellStyle name="Comma 18 2 3 3 2" xfId="7275"/>
    <cellStyle name="Comma 18 2 3 4" xfId="7276"/>
    <cellStyle name="Comma 18 2 4" xfId="7277"/>
    <cellStyle name="Comma 18 2 4 2" xfId="7278"/>
    <cellStyle name="Comma 18 2 4 2 2" xfId="7279"/>
    <cellStyle name="Comma 18 2 4 3" xfId="7280"/>
    <cellStyle name="Comma 18 2 5" xfId="7281"/>
    <cellStyle name="Comma 18 2 5 2" xfId="7282"/>
    <cellStyle name="Comma 18 2 6" xfId="7283"/>
    <cellStyle name="Comma 18 3" xfId="7284"/>
    <cellStyle name="Comma 18 3 2" xfId="7285"/>
    <cellStyle name="Comma 18 3 2 2" xfId="7286"/>
    <cellStyle name="Comma 18 3 2 2 2" xfId="7287"/>
    <cellStyle name="Comma 18 3 2 2 2 2" xfId="7288"/>
    <cellStyle name="Comma 18 3 2 2 3" xfId="7289"/>
    <cellStyle name="Comma 18 3 2 3" xfId="7290"/>
    <cellStyle name="Comma 18 3 2 3 2" xfId="7291"/>
    <cellStyle name="Comma 18 3 2 4" xfId="7292"/>
    <cellStyle name="Comma 18 3 3" xfId="7293"/>
    <cellStyle name="Comma 18 3 3 2" xfId="7294"/>
    <cellStyle name="Comma 18 3 3 2 2" xfId="7295"/>
    <cellStyle name="Comma 18 3 3 3" xfId="7296"/>
    <cellStyle name="Comma 18 3 4" xfId="7297"/>
    <cellStyle name="Comma 18 3 4 2" xfId="7298"/>
    <cellStyle name="Comma 18 3 5" xfId="7299"/>
    <cellStyle name="Comma 18 4" xfId="7300"/>
    <cellStyle name="Comma 18 4 2" xfId="7301"/>
    <cellStyle name="Comma 18 4 2 2" xfId="7302"/>
    <cellStyle name="Comma 18 4 2 2 2" xfId="7303"/>
    <cellStyle name="Comma 18 4 2 3" xfId="7304"/>
    <cellStyle name="Comma 18 4 3" xfId="7305"/>
    <cellStyle name="Comma 18 4 3 2" xfId="7306"/>
    <cellStyle name="Comma 18 4 4" xfId="7307"/>
    <cellStyle name="Comma 18 5" xfId="7308"/>
    <cellStyle name="Comma 18 5 2" xfId="7309"/>
    <cellStyle name="Comma 18 5 2 2" xfId="7310"/>
    <cellStyle name="Comma 18 5 3" xfId="7311"/>
    <cellStyle name="Comma 18 6" xfId="7312"/>
    <cellStyle name="Comma 18 6 2" xfId="7313"/>
    <cellStyle name="Comma 18 7" xfId="7314"/>
    <cellStyle name="Comma 19" xfId="7315"/>
    <cellStyle name="Comma 19 2" xfId="7316"/>
    <cellStyle name="Comma 2" xfId="146"/>
    <cellStyle name="Comma 2 10" xfId="8855"/>
    <cellStyle name="Comma 2 11" xfId="8856"/>
    <cellStyle name="Comma 2 12" xfId="8857"/>
    <cellStyle name="Comma 2 13" xfId="8858"/>
    <cellStyle name="Comma 2 14" xfId="8859"/>
    <cellStyle name="Comma 2 15" xfId="8860"/>
    <cellStyle name="Comma 2 16" xfId="8861"/>
    <cellStyle name="Comma 2 17" xfId="8862"/>
    <cellStyle name="Comma 2 18" xfId="8863"/>
    <cellStyle name="Comma 2 19" xfId="8864"/>
    <cellStyle name="Comma 2 2" xfId="147"/>
    <cellStyle name="Comma 2 20" xfId="8865"/>
    <cellStyle name="Comma 2 21" xfId="8866"/>
    <cellStyle name="Comma 2 22" xfId="8867"/>
    <cellStyle name="Comma 2 23" xfId="8868"/>
    <cellStyle name="Comma 2 24" xfId="8869"/>
    <cellStyle name="Comma 2 25" xfId="8870"/>
    <cellStyle name="Comma 2 26" xfId="8871"/>
    <cellStyle name="Comma 2 27" xfId="8872"/>
    <cellStyle name="Comma 2 28" xfId="8873"/>
    <cellStyle name="Comma 2 29" xfId="8874"/>
    <cellStyle name="Comma 2 3" xfId="7317"/>
    <cellStyle name="Comma 2 30" xfId="8875"/>
    <cellStyle name="Comma 2 31" xfId="8876"/>
    <cellStyle name="Comma 2 32" xfId="8877"/>
    <cellStyle name="Comma 2 33" xfId="8878"/>
    <cellStyle name="Comma 2 4" xfId="7318"/>
    <cellStyle name="Comma 2 5" xfId="7319"/>
    <cellStyle name="Comma 2 6" xfId="8879"/>
    <cellStyle name="Comma 2 7" xfId="8880"/>
    <cellStyle name="Comma 2 8" xfId="8881"/>
    <cellStyle name="Comma 2 9" xfId="8882"/>
    <cellStyle name="Comma 20" xfId="7320"/>
    <cellStyle name="Comma 21" xfId="7321"/>
    <cellStyle name="Comma 22" xfId="7322"/>
    <cellStyle name="Comma 22 2" xfId="7323"/>
    <cellStyle name="Comma 22 2 2" xfId="7324"/>
    <cellStyle name="Comma 22 3" xfId="7325"/>
    <cellStyle name="Comma 23" xfId="7326"/>
    <cellStyle name="Comma 23 2" xfId="7327"/>
    <cellStyle name="Comma 23 2 2" xfId="7328"/>
    <cellStyle name="Comma 23 3" xfId="7329"/>
    <cellStyle name="Comma 24" xfId="7330"/>
    <cellStyle name="Comma 24 2" xfId="7331"/>
    <cellStyle name="Comma 24 2 2" xfId="7332"/>
    <cellStyle name="Comma 24 3" xfId="7333"/>
    <cellStyle name="Comma 25" xfId="7334"/>
    <cellStyle name="Comma 25 2" xfId="7335"/>
    <cellStyle name="Comma 25 2 2" xfId="7336"/>
    <cellStyle name="Comma 25 3" xfId="7337"/>
    <cellStyle name="Comma 26" xfId="7338"/>
    <cellStyle name="Comma 26 2" xfId="7339"/>
    <cellStyle name="Comma 27" xfId="7340"/>
    <cellStyle name="Comma 27 2" xfId="7341"/>
    <cellStyle name="Comma 28" xfId="7342"/>
    <cellStyle name="Comma 3" xfId="148"/>
    <cellStyle name="Comma 3 2" xfId="149"/>
    <cellStyle name="Comma 3 2 2" xfId="7343"/>
    <cellStyle name="Comma 3 3" xfId="7344"/>
    <cellStyle name="Comma 3 3 2" xfId="7345"/>
    <cellStyle name="Comma 3 4" xfId="7346"/>
    <cellStyle name="Comma 3 4 2" xfId="7347"/>
    <cellStyle name="Comma 3 5" xfId="7348"/>
    <cellStyle name="Comma 3 6" xfId="7349"/>
    <cellStyle name="Comma 3 6 2" xfId="7350"/>
    <cellStyle name="Comma 37" xfId="8883"/>
    <cellStyle name="Comma 4" xfId="150"/>
    <cellStyle name="Comma 4 2" xfId="151"/>
    <cellStyle name="Comma 4 3" xfId="7351"/>
    <cellStyle name="Comma 4 4" xfId="7352"/>
    <cellStyle name="Comma 5" xfId="152"/>
    <cellStyle name="Comma 5 2" xfId="7353"/>
    <cellStyle name="Comma 6" xfId="153"/>
    <cellStyle name="Comma 6 2" xfId="154"/>
    <cellStyle name="Comma 7" xfId="155"/>
    <cellStyle name="Comma 7 2" xfId="7354"/>
    <cellStyle name="Comma 8" xfId="7355"/>
    <cellStyle name="Comma 8 2" xfId="7356"/>
    <cellStyle name="Comma 9" xfId="7357"/>
    <cellStyle name="Comma 9 2" xfId="7358"/>
    <cellStyle name="Company Name" xfId="156"/>
    <cellStyle name="Currency" xfId="2" builtinId="4"/>
    <cellStyle name="Currency 0.0" xfId="157"/>
    <cellStyle name="Currency 0.00" xfId="158"/>
    <cellStyle name="Currency 0.000" xfId="159"/>
    <cellStyle name="Currency 0.0000" xfId="160"/>
    <cellStyle name="Currency 0.00000" xfId="161"/>
    <cellStyle name="Currency 10" xfId="7359"/>
    <cellStyle name="Currency 11" xfId="7360"/>
    <cellStyle name="Currency 12" xfId="7361"/>
    <cellStyle name="Currency 13" xfId="7362"/>
    <cellStyle name="Currency 14" xfId="7363"/>
    <cellStyle name="Currency 14 2" xfId="7364"/>
    <cellStyle name="Currency 14 2 2" xfId="7365"/>
    <cellStyle name="Currency 14 2 2 2" xfId="7366"/>
    <cellStyle name="Currency 14 2 2 2 2" xfId="7367"/>
    <cellStyle name="Currency 14 2 2 2 2 2" xfId="7368"/>
    <cellStyle name="Currency 14 2 2 2 2 2 2" xfId="7369"/>
    <cellStyle name="Currency 14 2 2 2 2 3" xfId="7370"/>
    <cellStyle name="Currency 14 2 2 2 3" xfId="7371"/>
    <cellStyle name="Currency 14 2 2 2 3 2" xfId="7372"/>
    <cellStyle name="Currency 14 2 2 2 4" xfId="7373"/>
    <cellStyle name="Currency 14 2 2 3" xfId="7374"/>
    <cellStyle name="Currency 14 2 2 3 2" xfId="7375"/>
    <cellStyle name="Currency 14 2 2 3 2 2" xfId="7376"/>
    <cellStyle name="Currency 14 2 2 3 3" xfId="7377"/>
    <cellStyle name="Currency 14 2 2 4" xfId="7378"/>
    <cellStyle name="Currency 14 2 2 4 2" xfId="7379"/>
    <cellStyle name="Currency 14 2 2 5" xfId="7380"/>
    <cellStyle name="Currency 14 2 3" xfId="7381"/>
    <cellStyle name="Currency 14 2 3 2" xfId="7382"/>
    <cellStyle name="Currency 14 2 3 2 2" xfId="7383"/>
    <cellStyle name="Currency 14 2 3 2 2 2" xfId="7384"/>
    <cellStyle name="Currency 14 2 3 2 3" xfId="7385"/>
    <cellStyle name="Currency 14 2 3 3" xfId="7386"/>
    <cellStyle name="Currency 14 2 3 3 2" xfId="7387"/>
    <cellStyle name="Currency 14 2 3 4" xfId="7388"/>
    <cellStyle name="Currency 14 2 4" xfId="7389"/>
    <cellStyle name="Currency 14 2 4 2" xfId="7390"/>
    <cellStyle name="Currency 14 2 4 2 2" xfId="7391"/>
    <cellStyle name="Currency 14 2 4 3" xfId="7392"/>
    <cellStyle name="Currency 14 2 5" xfId="7393"/>
    <cellStyle name="Currency 14 2 5 2" xfId="7394"/>
    <cellStyle name="Currency 14 2 6" xfId="7395"/>
    <cellStyle name="Currency 14 3" xfId="7396"/>
    <cellStyle name="Currency 14 3 2" xfId="7397"/>
    <cellStyle name="Currency 14 3 2 2" xfId="7398"/>
    <cellStyle name="Currency 14 3 2 2 2" xfId="7399"/>
    <cellStyle name="Currency 14 3 2 2 2 2" xfId="7400"/>
    <cellStyle name="Currency 14 3 2 2 3" xfId="7401"/>
    <cellStyle name="Currency 14 3 2 3" xfId="7402"/>
    <cellStyle name="Currency 14 3 2 3 2" xfId="7403"/>
    <cellStyle name="Currency 14 3 2 4" xfId="7404"/>
    <cellStyle name="Currency 14 3 3" xfId="7405"/>
    <cellStyle name="Currency 14 3 3 2" xfId="7406"/>
    <cellStyle name="Currency 14 3 3 2 2" xfId="7407"/>
    <cellStyle name="Currency 14 3 3 3" xfId="7408"/>
    <cellStyle name="Currency 14 3 4" xfId="7409"/>
    <cellStyle name="Currency 14 3 4 2" xfId="7410"/>
    <cellStyle name="Currency 14 3 5" xfId="7411"/>
    <cellStyle name="Currency 14 4" xfId="7412"/>
    <cellStyle name="Currency 14 4 2" xfId="7413"/>
    <cellStyle name="Currency 14 4 2 2" xfId="7414"/>
    <cellStyle name="Currency 14 4 2 2 2" xfId="7415"/>
    <cellStyle name="Currency 14 4 2 3" xfId="7416"/>
    <cellStyle name="Currency 14 4 3" xfId="7417"/>
    <cellStyle name="Currency 14 4 3 2" xfId="7418"/>
    <cellStyle name="Currency 14 4 4" xfId="7419"/>
    <cellStyle name="Currency 14 5" xfId="7420"/>
    <cellStyle name="Currency 14 5 2" xfId="7421"/>
    <cellStyle name="Currency 14 5 2 2" xfId="7422"/>
    <cellStyle name="Currency 14 5 3" xfId="7423"/>
    <cellStyle name="Currency 14 6" xfId="7424"/>
    <cellStyle name="Currency 14 6 2" xfId="7425"/>
    <cellStyle name="Currency 14 7" xfId="7426"/>
    <cellStyle name="Currency 15" xfId="7427"/>
    <cellStyle name="Currency 15 2" xfId="7428"/>
    <cellStyle name="Currency 16" xfId="7429"/>
    <cellStyle name="Currency 17" xfId="7430"/>
    <cellStyle name="Currency 18" xfId="7431"/>
    <cellStyle name="Currency 19" xfId="8956"/>
    <cellStyle name="Currency 2" xfId="162"/>
    <cellStyle name="Currency 2 10" xfId="8884"/>
    <cellStyle name="Currency 2 11" xfId="8885"/>
    <cellStyle name="Currency 2 12" xfId="8886"/>
    <cellStyle name="Currency 2 13" xfId="8887"/>
    <cellStyle name="Currency 2 14" xfId="8888"/>
    <cellStyle name="Currency 2 15" xfId="8889"/>
    <cellStyle name="Currency 2 16" xfId="8890"/>
    <cellStyle name="Currency 2 17" xfId="8891"/>
    <cellStyle name="Currency 2 18" xfId="8892"/>
    <cellStyle name="Currency 2 19" xfId="8893"/>
    <cellStyle name="Currency 2 2" xfId="163"/>
    <cellStyle name="Currency 2 20" xfId="8894"/>
    <cellStyle name="Currency 2 21" xfId="8895"/>
    <cellStyle name="Currency 2 22" xfId="8896"/>
    <cellStyle name="Currency 2 23" xfId="8897"/>
    <cellStyle name="Currency 2 24" xfId="8898"/>
    <cellStyle name="Currency 2 25" xfId="8899"/>
    <cellStyle name="Currency 2 26" xfId="8900"/>
    <cellStyle name="Currency 2 27" xfId="8901"/>
    <cellStyle name="Currency 2 28" xfId="8902"/>
    <cellStyle name="Currency 2 29" xfId="8903"/>
    <cellStyle name="Currency 2 3" xfId="8904"/>
    <cellStyle name="Currency 2 30" xfId="8905"/>
    <cellStyle name="Currency 2 31" xfId="8906"/>
    <cellStyle name="Currency 2 32" xfId="8907"/>
    <cellStyle name="Currency 2 33" xfId="8908"/>
    <cellStyle name="Currency 2 4" xfId="8909"/>
    <cellStyle name="Currency 2 5" xfId="8910"/>
    <cellStyle name="Currency 2 6" xfId="8911"/>
    <cellStyle name="Currency 2 7" xfId="8912"/>
    <cellStyle name="Currency 2 8" xfId="8913"/>
    <cellStyle name="Currency 2 9" xfId="8914"/>
    <cellStyle name="Currency 3" xfId="164"/>
    <cellStyle name="Currency 35" xfId="8915"/>
    <cellStyle name="Currency 4" xfId="165"/>
    <cellStyle name="Currency 5" xfId="166"/>
    <cellStyle name="Currency 6" xfId="167"/>
    <cellStyle name="Currency 7" xfId="7432"/>
    <cellStyle name="Currency 8" xfId="7433"/>
    <cellStyle name="Currency 9" xfId="7434"/>
    <cellStyle name="Date mo, day" xfId="168"/>
    <cellStyle name="Date mo, day, yr" xfId="169"/>
    <cellStyle name="Date mo,yr" xfId="170"/>
    <cellStyle name="Explanatory Text 2" xfId="171"/>
    <cellStyle name="Explanatory Text 2 2" xfId="7435"/>
    <cellStyle name="Explanatory Text 2 3" xfId="7436"/>
    <cellStyle name="Explanatory Text 3" xfId="172"/>
    <cellStyle name="Explanatory Text 4" xfId="7437"/>
    <cellStyle name="Explanatory Text 5" xfId="7438"/>
    <cellStyle name="Explanatory Text 6" xfId="7439"/>
    <cellStyle name="Good 2" xfId="173"/>
    <cellStyle name="Good 2 2" xfId="7440"/>
    <cellStyle name="Good 2 3" xfId="7441"/>
    <cellStyle name="Good 3" xfId="174"/>
    <cellStyle name="Good 4" xfId="7442"/>
    <cellStyle name="Good 5" xfId="7443"/>
    <cellStyle name="Good 6" xfId="7444"/>
    <cellStyle name="Good 7" xfId="7445"/>
    <cellStyle name="Good 8" xfId="7446"/>
    <cellStyle name="Head 1" xfId="175"/>
    <cellStyle name="Heading 1 10" xfId="7447"/>
    <cellStyle name="Heading 1 2" xfId="176"/>
    <cellStyle name="Heading 1 2 2" xfId="7448"/>
    <cellStyle name="Heading 1 2 3" xfId="7449"/>
    <cellStyle name="Heading 1 3" xfId="177"/>
    <cellStyle name="Heading 1 4" xfId="7450"/>
    <cellStyle name="Heading 1 5" xfId="7451"/>
    <cellStyle name="Heading 1 6" xfId="7452"/>
    <cellStyle name="Heading 1 7" xfId="7453"/>
    <cellStyle name="Heading 1 8" xfId="7454"/>
    <cellStyle name="Heading 1 9" xfId="7455"/>
    <cellStyle name="Heading 2 10" xfId="7456"/>
    <cellStyle name="Heading 2 2" xfId="178"/>
    <cellStyle name="Heading 2 2 2" xfId="7457"/>
    <cellStyle name="Heading 2 2 3" xfId="7458"/>
    <cellStyle name="Heading 2 3" xfId="179"/>
    <cellStyle name="Heading 2 4" xfId="7459"/>
    <cellStyle name="Heading 2 5" xfId="7460"/>
    <cellStyle name="Heading 2 6" xfId="7461"/>
    <cellStyle name="Heading 2 7" xfId="7462"/>
    <cellStyle name="Heading 2 8" xfId="7463"/>
    <cellStyle name="Heading 2 9" xfId="7464"/>
    <cellStyle name="Heading 3 10" xfId="7465"/>
    <cellStyle name="Heading 3 2" xfId="180"/>
    <cellStyle name="Heading 3 2 2" xfId="7466"/>
    <cellStyle name="Heading 3 2 3" xfId="7467"/>
    <cellStyle name="Heading 3 3" xfId="181"/>
    <cellStyle name="Heading 3 4" xfId="7468"/>
    <cellStyle name="Heading 3 5" xfId="7469"/>
    <cellStyle name="Heading 3 6" xfId="7470"/>
    <cellStyle name="Heading 3 7" xfId="7471"/>
    <cellStyle name="Heading 3 8" xfId="7472"/>
    <cellStyle name="Heading 3 9" xfId="7473"/>
    <cellStyle name="Heading 4 10" xfId="7474"/>
    <cellStyle name="Heading 4 2" xfId="182"/>
    <cellStyle name="Heading 4 2 2" xfId="7475"/>
    <cellStyle name="Heading 4 2 3" xfId="7476"/>
    <cellStyle name="Heading 4 3" xfId="183"/>
    <cellStyle name="Heading 4 4" xfId="7477"/>
    <cellStyle name="Heading 4 5" xfId="7478"/>
    <cellStyle name="Heading 4 6" xfId="7479"/>
    <cellStyle name="Heading 4 7" xfId="7480"/>
    <cellStyle name="Heading 4 8" xfId="7481"/>
    <cellStyle name="Heading 4 9" xfId="7482"/>
    <cellStyle name="Hyperlink 2" xfId="184"/>
    <cellStyle name="Hyperlink 3" xfId="7483"/>
    <cellStyle name="Input 10" xfId="7484"/>
    <cellStyle name="Input 2" xfId="185"/>
    <cellStyle name="Input 2 2" xfId="7485"/>
    <cellStyle name="Input 2 3" xfId="7486"/>
    <cellStyle name="Input 3" xfId="186"/>
    <cellStyle name="Input 4" xfId="7487"/>
    <cellStyle name="Input 5" xfId="7488"/>
    <cellStyle name="Input 6" xfId="7489"/>
    <cellStyle name="Input 7" xfId="7490"/>
    <cellStyle name="Input 8" xfId="7491"/>
    <cellStyle name="Input 9" xfId="7492"/>
    <cellStyle name="Linked Cell 2" xfId="187"/>
    <cellStyle name="Linked Cell 2 2" xfId="7493"/>
    <cellStyle name="Linked Cell 2 3" xfId="7494"/>
    <cellStyle name="Linked Cell 3" xfId="188"/>
    <cellStyle name="Linked Cell 4" xfId="7495"/>
    <cellStyle name="Linked Cell 5" xfId="7496"/>
    <cellStyle name="Linked Cell 6" xfId="7497"/>
    <cellStyle name="Linked Cell 7" xfId="7498"/>
    <cellStyle name="Linked Cell 8" xfId="7499"/>
    <cellStyle name="Linked Cell 9" xfId="7500"/>
    <cellStyle name="Milliers [0]_Assumptions_2000" xfId="189"/>
    <cellStyle name="Milliers_Assumptions_2000" xfId="190"/>
    <cellStyle name="Monétaire [0]_Assumptions_2000" xfId="191"/>
    <cellStyle name="Monétaire_Assumptions_2000" xfId="192"/>
    <cellStyle name="Neutral 10" xfId="7501"/>
    <cellStyle name="Neutral 2" xfId="193"/>
    <cellStyle name="Neutral 2 2" xfId="7502"/>
    <cellStyle name="Neutral 2 3" xfId="7503"/>
    <cellStyle name="Neutral 3" xfId="194"/>
    <cellStyle name="Neutral 4" xfId="7504"/>
    <cellStyle name="Neutral 5" xfId="7505"/>
    <cellStyle name="Neutral 6" xfId="7506"/>
    <cellStyle name="Neutral 7" xfId="7507"/>
    <cellStyle name="Neutral 8" xfId="7508"/>
    <cellStyle name="Neutral 9" xfId="7509"/>
    <cellStyle name="no comma" xfId="195"/>
    <cellStyle name="Normal" xfId="0" builtinId="0"/>
    <cellStyle name="Normal 10" xfId="196"/>
    <cellStyle name="Normal 10 10" xfId="7510"/>
    <cellStyle name="Normal 10 10 2" xfId="7511"/>
    <cellStyle name="Normal 10 11" xfId="7512"/>
    <cellStyle name="Normal 10 11 2" xfId="7513"/>
    <cellStyle name="Normal 10 12" xfId="7514"/>
    <cellStyle name="Normal 10 12 2" xfId="7515"/>
    <cellStyle name="Normal 10 13" xfId="7516"/>
    <cellStyle name="Normal 10 13 2" xfId="7517"/>
    <cellStyle name="Normal 10 14" xfId="7518"/>
    <cellStyle name="Normal 10 14 2" xfId="7519"/>
    <cellStyle name="Normal 10 15" xfId="7520"/>
    <cellStyle name="Normal 10 15 2" xfId="7521"/>
    <cellStyle name="Normal 10 16" xfId="7522"/>
    <cellStyle name="Normal 10 17" xfId="7523"/>
    <cellStyle name="Normal 10 2" xfId="7524"/>
    <cellStyle name="Normal 10 2 2" xfId="7525"/>
    <cellStyle name="Normal 10 2 3" xfId="7526"/>
    <cellStyle name="Normal 10 2 4" xfId="7527"/>
    <cellStyle name="Normal 10 3" xfId="7528"/>
    <cellStyle name="Normal 10 3 2" xfId="7529"/>
    <cellStyle name="Normal 10 3 3" xfId="7530"/>
    <cellStyle name="Normal 10 4" xfId="7531"/>
    <cellStyle name="Normal 10 4 2" xfId="7532"/>
    <cellStyle name="Normal 10 5" xfId="7533"/>
    <cellStyle name="Normal 10 5 2" xfId="7534"/>
    <cellStyle name="Normal 10 6" xfId="7535"/>
    <cellStyle name="Normal 10 6 2" xfId="7536"/>
    <cellStyle name="Normal 10 7" xfId="7537"/>
    <cellStyle name="Normal 10 7 2" xfId="7538"/>
    <cellStyle name="Normal 10 8" xfId="7539"/>
    <cellStyle name="Normal 10 8 2" xfId="7540"/>
    <cellStyle name="Normal 10 9" xfId="7541"/>
    <cellStyle name="Normal 10 9 2" xfId="7542"/>
    <cellStyle name="Normal 11" xfId="197"/>
    <cellStyle name="Normal 11 2" xfId="198"/>
    <cellStyle name="Normal 11 2 2" xfId="7543"/>
    <cellStyle name="Normal 11 2 3" xfId="7544"/>
    <cellStyle name="Normal 11 2 4" xfId="7545"/>
    <cellStyle name="Normal 11 3" xfId="7546"/>
    <cellStyle name="Normal 11 3 2" xfId="7547"/>
    <cellStyle name="Normal 11 4" xfId="7548"/>
    <cellStyle name="Normal 11 4 2" xfId="7549"/>
    <cellStyle name="Normal 11 5" xfId="7550"/>
    <cellStyle name="Normal 11 5 2" xfId="7551"/>
    <cellStyle name="Normal 11 6" xfId="7552"/>
    <cellStyle name="Normal 12" xfId="199"/>
    <cellStyle name="Normal 12 2" xfId="200"/>
    <cellStyle name="Normal 12 2 2" xfId="7553"/>
    <cellStyle name="Normal 12 2 3" xfId="7554"/>
    <cellStyle name="Normal 12 2 4" xfId="7555"/>
    <cellStyle name="Normal 12 3" xfId="7556"/>
    <cellStyle name="Normal 12 3 2" xfId="7557"/>
    <cellStyle name="Normal 12 4" xfId="7558"/>
    <cellStyle name="Normal 12 4 2" xfId="7559"/>
    <cellStyle name="Normal 12 5" xfId="7560"/>
    <cellStyle name="Normal 12 5 2" xfId="7561"/>
    <cellStyle name="Normal 12 6" xfId="7562"/>
    <cellStyle name="Normal 13" xfId="201"/>
    <cellStyle name="Normal 13 2" xfId="7563"/>
    <cellStyle name="Normal 13 3" xfId="7564"/>
    <cellStyle name="Normal 13 4" xfId="7565"/>
    <cellStyle name="Normal 13 5" xfId="7566"/>
    <cellStyle name="Normal 13 6" xfId="7567"/>
    <cellStyle name="Normal 14" xfId="202"/>
    <cellStyle name="Normal 14 2" xfId="7568"/>
    <cellStyle name="Normal 14 3" xfId="7569"/>
    <cellStyle name="Normal 14 4" xfId="7570"/>
    <cellStyle name="Normal 14 5" xfId="7571"/>
    <cellStyle name="Normal 15" xfId="203"/>
    <cellStyle name="Normal 15 2" xfId="7572"/>
    <cellStyle name="Normal 15 3" xfId="7573"/>
    <cellStyle name="Normal 15 4" xfId="7574"/>
    <cellStyle name="Normal 15 5" xfId="7575"/>
    <cellStyle name="Normal 15 6" xfId="7576"/>
    <cellStyle name="Normal 16" xfId="204"/>
    <cellStyle name="Normal 16 2" xfId="7577"/>
    <cellStyle name="Normal 16 3" xfId="7578"/>
    <cellStyle name="Normal 17" xfId="205"/>
    <cellStyle name="Normal 17 2" xfId="7579"/>
    <cellStyle name="Normal 17 3" xfId="7580"/>
    <cellStyle name="Normal 18" xfId="206"/>
    <cellStyle name="Normal 18 2" xfId="7581"/>
    <cellStyle name="Normal 18 3" xfId="7582"/>
    <cellStyle name="Normal 19" xfId="207"/>
    <cellStyle name="Normal 19 2" xfId="7583"/>
    <cellStyle name="Normal 19 3" xfId="7584"/>
    <cellStyle name="Normal 2" xfId="208"/>
    <cellStyle name="Normal 2 10" xfId="7585"/>
    <cellStyle name="Normal 2 10 2" xfId="7586"/>
    <cellStyle name="Normal 2 11" xfId="7587"/>
    <cellStyle name="Normal 2 11 2" xfId="7588"/>
    <cellStyle name="Normal 2 12" xfId="7589"/>
    <cellStyle name="Normal 2 12 2" xfId="7590"/>
    <cellStyle name="Normal 2 13" xfId="7591"/>
    <cellStyle name="Normal 2 13 10" xfId="7592"/>
    <cellStyle name="Normal 2 13 10 2" xfId="7593"/>
    <cellStyle name="Normal 2 13 11" xfId="7594"/>
    <cellStyle name="Normal 2 13 11 2" xfId="7595"/>
    <cellStyle name="Normal 2 13 12" xfId="7596"/>
    <cellStyle name="Normal 2 13 12 2" xfId="7597"/>
    <cellStyle name="Normal 2 13 13" xfId="7598"/>
    <cellStyle name="Normal 2 13 13 2" xfId="7599"/>
    <cellStyle name="Normal 2 13 14" xfId="7600"/>
    <cellStyle name="Normal 2 13 14 2" xfId="7601"/>
    <cellStyle name="Normal 2 13 15" xfId="7602"/>
    <cellStyle name="Normal 2 13 2" xfId="7603"/>
    <cellStyle name="Normal 2 13 2 2" xfId="7604"/>
    <cellStyle name="Normal 2 13 3" xfId="7605"/>
    <cellStyle name="Normal 2 13 3 2" xfId="7606"/>
    <cellStyle name="Normal 2 13 4" xfId="7607"/>
    <cellStyle name="Normal 2 13 4 2" xfId="7608"/>
    <cellStyle name="Normal 2 13 5" xfId="7609"/>
    <cellStyle name="Normal 2 13 5 2" xfId="7610"/>
    <cellStyle name="Normal 2 13 6" xfId="7611"/>
    <cellStyle name="Normal 2 13 6 2" xfId="7612"/>
    <cellStyle name="Normal 2 13 7" xfId="7613"/>
    <cellStyle name="Normal 2 13 7 2" xfId="7614"/>
    <cellStyle name="Normal 2 13 8" xfId="7615"/>
    <cellStyle name="Normal 2 13 8 2" xfId="7616"/>
    <cellStyle name="Normal 2 13 9" xfId="7617"/>
    <cellStyle name="Normal 2 13 9 2" xfId="7618"/>
    <cellStyle name="Normal 2 14" xfId="7619"/>
    <cellStyle name="Normal 2 14 10" xfId="7620"/>
    <cellStyle name="Normal 2 14 10 2" xfId="7621"/>
    <cellStyle name="Normal 2 14 11" xfId="7622"/>
    <cellStyle name="Normal 2 14 11 2" xfId="7623"/>
    <cellStyle name="Normal 2 14 12" xfId="7624"/>
    <cellStyle name="Normal 2 14 2" xfId="7625"/>
    <cellStyle name="Normal 2 14 2 2" xfId="7626"/>
    <cellStyle name="Normal 2 14 3" xfId="7627"/>
    <cellStyle name="Normal 2 14 3 2" xfId="7628"/>
    <cellStyle name="Normal 2 14 4" xfId="7629"/>
    <cellStyle name="Normal 2 14 4 2" xfId="7630"/>
    <cellStyle name="Normal 2 14 5" xfId="7631"/>
    <cellStyle name="Normal 2 14 5 2" xfId="7632"/>
    <cellStyle name="Normal 2 14 6" xfId="7633"/>
    <cellStyle name="Normal 2 14 6 2" xfId="7634"/>
    <cellStyle name="Normal 2 14 7" xfId="7635"/>
    <cellStyle name="Normal 2 14 7 2" xfId="7636"/>
    <cellStyle name="Normal 2 14 8" xfId="7637"/>
    <cellStyle name="Normal 2 14 8 2" xfId="7638"/>
    <cellStyle name="Normal 2 14 9" xfId="7639"/>
    <cellStyle name="Normal 2 14 9 2" xfId="7640"/>
    <cellStyle name="Normal 2 15" xfId="7641"/>
    <cellStyle name="Normal 2 15 10" xfId="7642"/>
    <cellStyle name="Normal 2 15 10 2" xfId="7643"/>
    <cellStyle name="Normal 2 15 11" xfId="7644"/>
    <cellStyle name="Normal 2 15 11 2" xfId="7645"/>
    <cellStyle name="Normal 2 15 12" xfId="7646"/>
    <cellStyle name="Normal 2 15 2" xfId="7647"/>
    <cellStyle name="Normal 2 15 2 2" xfId="7648"/>
    <cellStyle name="Normal 2 15 3" xfId="7649"/>
    <cellStyle name="Normal 2 15 3 2" xfId="7650"/>
    <cellStyle name="Normal 2 15 4" xfId="7651"/>
    <cellStyle name="Normal 2 15 4 2" xfId="7652"/>
    <cellStyle name="Normal 2 15 5" xfId="7653"/>
    <cellStyle name="Normal 2 15 5 2" xfId="7654"/>
    <cellStyle name="Normal 2 15 6" xfId="7655"/>
    <cellStyle name="Normal 2 15 6 2" xfId="7656"/>
    <cellStyle name="Normal 2 15 7" xfId="7657"/>
    <cellStyle name="Normal 2 15 7 2" xfId="7658"/>
    <cellStyle name="Normal 2 15 8" xfId="7659"/>
    <cellStyle name="Normal 2 15 8 2" xfId="7660"/>
    <cellStyle name="Normal 2 15 9" xfId="7661"/>
    <cellStyle name="Normal 2 15 9 2" xfId="7662"/>
    <cellStyle name="Normal 2 16" xfId="7663"/>
    <cellStyle name="Normal 2 16 10" xfId="7664"/>
    <cellStyle name="Normal 2 16 10 2" xfId="7665"/>
    <cellStyle name="Normal 2 16 11" xfId="7666"/>
    <cellStyle name="Normal 2 16 11 2" xfId="7667"/>
    <cellStyle name="Normal 2 16 12" xfId="7668"/>
    <cellStyle name="Normal 2 16 2" xfId="7669"/>
    <cellStyle name="Normal 2 16 2 2" xfId="7670"/>
    <cellStyle name="Normal 2 16 3" xfId="7671"/>
    <cellStyle name="Normal 2 16 3 2" xfId="7672"/>
    <cellStyle name="Normal 2 16 4" xfId="7673"/>
    <cellStyle name="Normal 2 16 4 2" xfId="7674"/>
    <cellStyle name="Normal 2 16 5" xfId="7675"/>
    <cellStyle name="Normal 2 16 5 2" xfId="7676"/>
    <cellStyle name="Normal 2 16 6" xfId="7677"/>
    <cellStyle name="Normal 2 16 6 2" xfId="7678"/>
    <cellStyle name="Normal 2 16 7" xfId="7679"/>
    <cellStyle name="Normal 2 16 7 2" xfId="7680"/>
    <cellStyle name="Normal 2 16 8" xfId="7681"/>
    <cellStyle name="Normal 2 16 8 2" xfId="7682"/>
    <cellStyle name="Normal 2 16 9" xfId="7683"/>
    <cellStyle name="Normal 2 16 9 2" xfId="7684"/>
    <cellStyle name="Normal 2 17" xfId="7685"/>
    <cellStyle name="Normal 2 17 10" xfId="7686"/>
    <cellStyle name="Normal 2 17 10 2" xfId="7687"/>
    <cellStyle name="Normal 2 17 11" xfId="7688"/>
    <cellStyle name="Normal 2 17 11 2" xfId="7689"/>
    <cellStyle name="Normal 2 17 12" xfId="7690"/>
    <cellStyle name="Normal 2 17 2" xfId="7691"/>
    <cellStyle name="Normal 2 17 2 2" xfId="7692"/>
    <cellStyle name="Normal 2 17 3" xfId="7693"/>
    <cellStyle name="Normal 2 17 3 2" xfId="7694"/>
    <cellStyle name="Normal 2 17 4" xfId="7695"/>
    <cellStyle name="Normal 2 17 4 2" xfId="7696"/>
    <cellStyle name="Normal 2 17 5" xfId="7697"/>
    <cellStyle name="Normal 2 17 5 2" xfId="7698"/>
    <cellStyle name="Normal 2 17 6" xfId="7699"/>
    <cellStyle name="Normal 2 17 6 2" xfId="7700"/>
    <cellStyle name="Normal 2 17 7" xfId="7701"/>
    <cellStyle name="Normal 2 17 7 2" xfId="7702"/>
    <cellStyle name="Normal 2 17 8" xfId="7703"/>
    <cellStyle name="Normal 2 17 8 2" xfId="7704"/>
    <cellStyle name="Normal 2 17 9" xfId="7705"/>
    <cellStyle name="Normal 2 17 9 2" xfId="7706"/>
    <cellStyle name="Normal 2 18" xfId="7707"/>
    <cellStyle name="Normal 2 18 2" xfId="7708"/>
    <cellStyle name="Normal 2 19" xfId="7709"/>
    <cellStyle name="Normal 2 19 2" xfId="7710"/>
    <cellStyle name="Normal 2 2" xfId="209"/>
    <cellStyle name="Normal 2 2 10" xfId="8916"/>
    <cellStyle name="Normal 2 2 11" xfId="8917"/>
    <cellStyle name="Normal 2 2 12" xfId="8918"/>
    <cellStyle name="Normal 2 2 13" xfId="8919"/>
    <cellStyle name="Normal 2 2 14" xfId="8920"/>
    <cellStyle name="Normal 2 2 15" xfId="8921"/>
    <cellStyle name="Normal 2 2 16" xfId="8922"/>
    <cellStyle name="Normal 2 2 17" xfId="8923"/>
    <cellStyle name="Normal 2 2 18" xfId="8924"/>
    <cellStyle name="Normal 2 2 19" xfId="8925"/>
    <cellStyle name="Normal 2 2 2" xfId="210"/>
    <cellStyle name="Normal 2 2 20" xfId="8926"/>
    <cellStyle name="Normal 2 2 21" xfId="8927"/>
    <cellStyle name="Normal 2 2 22" xfId="8928"/>
    <cellStyle name="Normal 2 2 23" xfId="8929"/>
    <cellStyle name="Normal 2 2 24" xfId="8930"/>
    <cellStyle name="Normal 2 2 25" xfId="8931"/>
    <cellStyle name="Normal 2 2 26" xfId="8932"/>
    <cellStyle name="Normal 2 2 27" xfId="8933"/>
    <cellStyle name="Normal 2 2 28" xfId="8934"/>
    <cellStyle name="Normal 2 2 29" xfId="8935"/>
    <cellStyle name="Normal 2 2 3" xfId="211"/>
    <cellStyle name="Normal 2 2 30" xfId="8936"/>
    <cellStyle name="Normal 2 2 31" xfId="8937"/>
    <cellStyle name="Normal 2 2 32" xfId="8938"/>
    <cellStyle name="Normal 2 2 4" xfId="212"/>
    <cellStyle name="Normal 2 2 5" xfId="213"/>
    <cellStyle name="Normal 2 2 6" xfId="8939"/>
    <cellStyle name="Normal 2 2 7" xfId="8940"/>
    <cellStyle name="Normal 2 2 8" xfId="8941"/>
    <cellStyle name="Normal 2 2 9" xfId="8942"/>
    <cellStyle name="Normal 2 20" xfId="7711"/>
    <cellStyle name="Normal 2 20 2" xfId="7712"/>
    <cellStyle name="Normal 2 21" xfId="7713"/>
    <cellStyle name="Normal 2 21 2" xfId="7714"/>
    <cellStyle name="Normal 2 22" xfId="7715"/>
    <cellStyle name="Normal 2 22 2" xfId="7716"/>
    <cellStyle name="Normal 2 23" xfId="7717"/>
    <cellStyle name="Normal 2 23 2" xfId="7718"/>
    <cellStyle name="Normal 2 24" xfId="7719"/>
    <cellStyle name="Normal 2 24 2" xfId="7720"/>
    <cellStyle name="Normal 2 25" xfId="7721"/>
    <cellStyle name="Normal 2 25 2" xfId="7722"/>
    <cellStyle name="Normal 2 26" xfId="7723"/>
    <cellStyle name="Normal 2 26 2" xfId="7724"/>
    <cellStyle name="Normal 2 27" xfId="7725"/>
    <cellStyle name="Normal 2 27 2" xfId="7726"/>
    <cellStyle name="Normal 2 28" xfId="7727"/>
    <cellStyle name="Normal 2 28 2" xfId="7728"/>
    <cellStyle name="Normal 2 29" xfId="7729"/>
    <cellStyle name="Normal 2 3" xfId="214"/>
    <cellStyle name="Normal 2 3 10" xfId="7730"/>
    <cellStyle name="Normal 2 3 10 2" xfId="7731"/>
    <cellStyle name="Normal 2 3 11" xfId="7732"/>
    <cellStyle name="Normal 2 3 11 2" xfId="7733"/>
    <cellStyle name="Normal 2 3 12" xfId="7734"/>
    <cellStyle name="Normal 2 3 12 2" xfId="7735"/>
    <cellStyle name="Normal 2 3 13" xfId="7736"/>
    <cellStyle name="Normal 2 3 13 2" xfId="7737"/>
    <cellStyle name="Normal 2 3 14" xfId="7738"/>
    <cellStyle name="Normal 2 3 14 2" xfId="7739"/>
    <cellStyle name="Normal 2 3 15" xfId="7740"/>
    <cellStyle name="Normal 2 3 15 2" xfId="7741"/>
    <cellStyle name="Normal 2 3 16" xfId="7742"/>
    <cellStyle name="Normal 2 3 17" xfId="7743"/>
    <cellStyle name="Normal 2 3 18" xfId="7744"/>
    <cellStyle name="Normal 2 3 2" xfId="215"/>
    <cellStyle name="Normal 2 3 2 2" xfId="7745"/>
    <cellStyle name="Normal 2 3 3" xfId="7746"/>
    <cellStyle name="Normal 2 3 3 2" xfId="7747"/>
    <cellStyle name="Normal 2 3 4" xfId="7748"/>
    <cellStyle name="Normal 2 3 4 2" xfId="7749"/>
    <cellStyle name="Normal 2 3 5" xfId="7750"/>
    <cellStyle name="Normal 2 3 5 2" xfId="7751"/>
    <cellStyle name="Normal 2 3 6" xfId="7752"/>
    <cellStyle name="Normal 2 3 6 2" xfId="7753"/>
    <cellStyle name="Normal 2 3 7" xfId="7754"/>
    <cellStyle name="Normal 2 3 7 2" xfId="7755"/>
    <cellStyle name="Normal 2 3 8" xfId="7756"/>
    <cellStyle name="Normal 2 3 8 2" xfId="7757"/>
    <cellStyle name="Normal 2 3 9" xfId="7758"/>
    <cellStyle name="Normal 2 3 9 2" xfId="7759"/>
    <cellStyle name="Normal 2 30" xfId="8943"/>
    <cellStyle name="Normal 2 31" xfId="8944"/>
    <cellStyle name="Normal 2 32" xfId="8945"/>
    <cellStyle name="Normal 2 33" xfId="8946"/>
    <cellStyle name="Normal 2 34" xfId="8947"/>
    <cellStyle name="Normal 2 35" xfId="8948"/>
    <cellStyle name="Normal 2 36" xfId="8949"/>
    <cellStyle name="Normal 2 37" xfId="8950"/>
    <cellStyle name="Normal 2 38" xfId="8951"/>
    <cellStyle name="Normal 2 39" xfId="8952"/>
    <cellStyle name="Normal 2 4" xfId="216"/>
    <cellStyle name="Normal 2 4 2" xfId="7760"/>
    <cellStyle name="Normal 2 40" xfId="8953"/>
    <cellStyle name="Normal 2 41" xfId="8954"/>
    <cellStyle name="Normal 2 42" xfId="8955"/>
    <cellStyle name="Normal 2 5" xfId="217"/>
    <cellStyle name="Normal 2 5 2" xfId="7761"/>
    <cellStyle name="Normal 2 6" xfId="218"/>
    <cellStyle name="Normal 2 6 2" xfId="7762"/>
    <cellStyle name="Normal 2 7" xfId="219"/>
    <cellStyle name="Normal 2 7 2" xfId="7763"/>
    <cellStyle name="Normal 2 8" xfId="7764"/>
    <cellStyle name="Normal 2 8 2" xfId="7765"/>
    <cellStyle name="Normal 2 9" xfId="7766"/>
    <cellStyle name="Normal 2 9 2" xfId="7767"/>
    <cellStyle name="Normal 20" xfId="220"/>
    <cellStyle name="Normal 20 2" xfId="7768"/>
    <cellStyle name="Normal 20 3" xfId="7769"/>
    <cellStyle name="Normal 20 3 2" xfId="7770"/>
    <cellStyle name="Normal 20 3 2 2" xfId="7771"/>
    <cellStyle name="Normal 20 3 2 2 2" xfId="7772"/>
    <cellStyle name="Normal 20 3 2 3" xfId="7773"/>
    <cellStyle name="Normal 20 3 3" xfId="7774"/>
    <cellStyle name="Normal 20 3 3 2" xfId="7775"/>
    <cellStyle name="Normal 20 3 4" xfId="7776"/>
    <cellStyle name="Normal 20 4" xfId="7777"/>
    <cellStyle name="Normal 20 4 2" xfId="7778"/>
    <cellStyle name="Normal 20 4 2 2" xfId="7779"/>
    <cellStyle name="Normal 20 4 3" xfId="7780"/>
    <cellStyle name="Normal 20 5" xfId="7781"/>
    <cellStyle name="Normal 20 5 2" xfId="7782"/>
    <cellStyle name="Normal 20 6" xfId="7783"/>
    <cellStyle name="Normal 21" xfId="221"/>
    <cellStyle name="Normal 22" xfId="222"/>
    <cellStyle name="Normal 22 2" xfId="7784"/>
    <cellStyle name="Normal 22 2 2" xfId="7785"/>
    <cellStyle name="Normal 22 3" xfId="7786"/>
    <cellStyle name="Normal 23" xfId="223"/>
    <cellStyle name="Normal 23 2" xfId="7787"/>
    <cellStyle name="Normal 24" xfId="224"/>
    <cellStyle name="Normal 24 2" xfId="7788"/>
    <cellStyle name="Normal 25" xfId="225"/>
    <cellStyle name="Normal 25 2" xfId="7789"/>
    <cellStyle name="Normal 26" xfId="226"/>
    <cellStyle name="Normal 26 2" xfId="7790"/>
    <cellStyle name="Normal 26 3" xfId="7791"/>
    <cellStyle name="Normal 26 4" xfId="7792"/>
    <cellStyle name="Normal 27" xfId="227"/>
    <cellStyle name="Normal 27 2" xfId="7793"/>
    <cellStyle name="Normal 27 3" xfId="7794"/>
    <cellStyle name="Normal 28" xfId="228"/>
    <cellStyle name="Normal 29" xfId="229"/>
    <cellStyle name="Normal 3" xfId="230"/>
    <cellStyle name="Normal 3 2" xfId="231"/>
    <cellStyle name="Normal 3 2 2" xfId="7795"/>
    <cellStyle name="Normal 3 2 3" xfId="7796"/>
    <cellStyle name="Normal 3 3" xfId="232"/>
    <cellStyle name="Normal 3 4" xfId="233"/>
    <cellStyle name="Normal 3 5" xfId="234"/>
    <cellStyle name="Normal 3 6" xfId="235"/>
    <cellStyle name="Normal 30" xfId="236"/>
    <cellStyle name="Normal 31" xfId="237"/>
    <cellStyle name="Normal 32" xfId="238"/>
    <cellStyle name="Normal 32 2" xfId="239"/>
    <cellStyle name="Normal 32 3" xfId="240"/>
    <cellStyle name="Normal 32 4" xfId="241"/>
    <cellStyle name="Normal 32 5" xfId="242"/>
    <cellStyle name="Normal 32 6" xfId="243"/>
    <cellStyle name="Normal 33" xfId="244"/>
    <cellStyle name="Normal 34" xfId="245"/>
    <cellStyle name="Normal 34 2" xfId="246"/>
    <cellStyle name="Normal 34 2 2" xfId="247"/>
    <cellStyle name="Normal 34 3" xfId="248"/>
    <cellStyle name="Normal 34 4" xfId="249"/>
    <cellStyle name="Normal 34 5" xfId="250"/>
    <cellStyle name="Normal 34 6" xfId="251"/>
    <cellStyle name="Normal 35" xfId="252"/>
    <cellStyle name="Normal 36" xfId="253"/>
    <cellStyle name="Normal 37" xfId="254"/>
    <cellStyle name="Normal 37 2" xfId="255"/>
    <cellStyle name="Normal 37 2 2" xfId="256"/>
    <cellStyle name="Normal 37 3" xfId="257"/>
    <cellStyle name="Normal 37 4" xfId="258"/>
    <cellStyle name="Normal 37 5" xfId="259"/>
    <cellStyle name="Normal 38" xfId="260"/>
    <cellStyle name="Normal 38 2" xfId="261"/>
    <cellStyle name="Normal 38 3" xfId="262"/>
    <cellStyle name="Normal 39" xfId="263"/>
    <cellStyle name="Normal 39 2" xfId="264"/>
    <cellStyle name="Normal 4" xfId="265"/>
    <cellStyle name="Normal 4 2" xfId="266"/>
    <cellStyle name="Normal 4 2 2" xfId="7797"/>
    <cellStyle name="Normal 4 2 3" xfId="7798"/>
    <cellStyle name="Normal 4 3" xfId="267"/>
    <cellStyle name="Normal 4 4" xfId="268"/>
    <cellStyle name="Normal 4 5" xfId="269"/>
    <cellStyle name="Normal 4 6" xfId="270"/>
    <cellStyle name="Normal 40" xfId="271"/>
    <cellStyle name="Normal 40 2" xfId="272"/>
    <cellStyle name="Normal 41" xfId="273"/>
    <cellStyle name="Normal 41 2" xfId="274"/>
    <cellStyle name="Normal 42" xfId="275"/>
    <cellStyle name="Normal 42 2" xfId="276"/>
    <cellStyle name="Normal 43" xfId="277"/>
    <cellStyle name="Normal 44" xfId="278"/>
    <cellStyle name="Normal 45" xfId="279"/>
    <cellStyle name="Normal 45 2" xfId="280"/>
    <cellStyle name="Normal 46" xfId="281"/>
    <cellStyle name="Normal 46 2" xfId="282"/>
    <cellStyle name="Normal 47" xfId="283"/>
    <cellStyle name="Normal 47 2" xfId="284"/>
    <cellStyle name="Normal 48" xfId="285"/>
    <cellStyle name="Normal 48 2" xfId="286"/>
    <cellStyle name="Normal 49" xfId="287"/>
    <cellStyle name="Normal 49 2" xfId="288"/>
    <cellStyle name="Normal 5" xfId="289"/>
    <cellStyle name="Normal 5 2" xfId="290"/>
    <cellStyle name="Normal 5 2 2" xfId="7799"/>
    <cellStyle name="Normal 5 3" xfId="291"/>
    <cellStyle name="Normal 5 3 2" xfId="7800"/>
    <cellStyle name="Normal 5 4" xfId="292"/>
    <cellStyle name="Normal 5 4 2" xfId="7801"/>
    <cellStyle name="Normal 5 5" xfId="293"/>
    <cellStyle name="Normal 5 5 2" xfId="7802"/>
    <cellStyle name="Normal 5 6" xfId="294"/>
    <cellStyle name="Normal 5 7" xfId="7803"/>
    <cellStyle name="Normal 5 8" xfId="7804"/>
    <cellStyle name="Normal 50" xfId="295"/>
    <cellStyle name="Normal 50 2" xfId="296"/>
    <cellStyle name="Normal 51" xfId="297"/>
    <cellStyle name="Normal 52" xfId="298"/>
    <cellStyle name="Normal 53" xfId="299"/>
    <cellStyle name="Normal 53 2" xfId="300"/>
    <cellStyle name="Normal 54" xfId="301"/>
    <cellStyle name="Normal 54 2" xfId="302"/>
    <cellStyle name="Normal 55" xfId="303"/>
    <cellStyle name="Normal 55 2" xfId="304"/>
    <cellStyle name="Normal 56" xfId="305"/>
    <cellStyle name="Normal 56 2" xfId="306"/>
    <cellStyle name="Normal 57" xfId="307"/>
    <cellStyle name="Normal 57 2" xfId="308"/>
    <cellStyle name="Normal 58" xfId="309"/>
    <cellStyle name="Normal 58 2" xfId="310"/>
    <cellStyle name="Normal 59" xfId="311"/>
    <cellStyle name="Normal 59 2" xfId="312"/>
    <cellStyle name="Normal 6" xfId="313"/>
    <cellStyle name="Normal 6 2" xfId="314"/>
    <cellStyle name="Normal 6 2 2" xfId="7805"/>
    <cellStyle name="Normal 6 2 3" xfId="7806"/>
    <cellStyle name="Normal 6 2 4" xfId="7807"/>
    <cellStyle name="Normal 6 3" xfId="7808"/>
    <cellStyle name="Normal 6 3 2" xfId="7809"/>
    <cellStyle name="Normal 6 4" xfId="7810"/>
    <cellStyle name="Normal 6 4 2" xfId="7811"/>
    <cellStyle name="Normal 6 5" xfId="7812"/>
    <cellStyle name="Normal 6 5 2" xfId="7813"/>
    <cellStyle name="Normal 6 6" xfId="7814"/>
    <cellStyle name="Normal 60" xfId="315"/>
    <cellStyle name="Normal 60 2" xfId="316"/>
    <cellStyle name="Normal 60 2 2" xfId="317"/>
    <cellStyle name="Normal 60 3" xfId="318"/>
    <cellStyle name="Normal 60 4" xfId="319"/>
    <cellStyle name="Normal 61" xfId="320"/>
    <cellStyle name="Normal 61 2" xfId="321"/>
    <cellStyle name="Normal 62" xfId="322"/>
    <cellStyle name="Normal 62 10" xfId="323"/>
    <cellStyle name="Normal 62 10 2" xfId="324"/>
    <cellStyle name="Normal 62 11" xfId="325"/>
    <cellStyle name="Normal 62 12" xfId="326"/>
    <cellStyle name="Normal 62 13" xfId="327"/>
    <cellStyle name="Normal 62 14" xfId="328"/>
    <cellStyle name="Normal 62 2" xfId="329"/>
    <cellStyle name="Normal 62 2 10" xfId="330"/>
    <cellStyle name="Normal 62 2 11" xfId="331"/>
    <cellStyle name="Normal 62 2 2" xfId="332"/>
    <cellStyle name="Normal 62 2 2 2" xfId="333"/>
    <cellStyle name="Normal 62 2 2 2 2" xfId="334"/>
    <cellStyle name="Normal 62 2 2 2 2 2" xfId="335"/>
    <cellStyle name="Normal 62 2 2 2 2 3" xfId="336"/>
    <cellStyle name="Normal 62 2 2 2 2 4" xfId="337"/>
    <cellStyle name="Normal 62 2 2 2 3" xfId="338"/>
    <cellStyle name="Normal 62 2 2 2 4" xfId="339"/>
    <cellStyle name="Normal 62 2 2 2 5" xfId="340"/>
    <cellStyle name="Normal 62 2 2 2 6" xfId="341"/>
    <cellStyle name="Normal 62 2 2 3" xfId="342"/>
    <cellStyle name="Normal 62 2 2 3 2" xfId="343"/>
    <cellStyle name="Normal 62 2 2 3 3" xfId="344"/>
    <cellStyle name="Normal 62 2 2 3 4" xfId="345"/>
    <cellStyle name="Normal 62 2 2 3 5" xfId="346"/>
    <cellStyle name="Normal 62 2 2 4" xfId="347"/>
    <cellStyle name="Normal 62 2 2 4 2" xfId="348"/>
    <cellStyle name="Normal 62 2 2 5" xfId="349"/>
    <cellStyle name="Normal 62 2 2 5 2" xfId="350"/>
    <cellStyle name="Normal 62 2 2 6" xfId="351"/>
    <cellStyle name="Normal 62 2 2 7" xfId="352"/>
    <cellStyle name="Normal 62 2 2 8" xfId="353"/>
    <cellStyle name="Normal 62 2 2 9" xfId="354"/>
    <cellStyle name="Normal 62 2 3" xfId="355"/>
    <cellStyle name="Normal 62 2 3 2" xfId="356"/>
    <cellStyle name="Normal 62 2 3 2 2" xfId="357"/>
    <cellStyle name="Normal 62 2 3 2 3" xfId="358"/>
    <cellStyle name="Normal 62 2 3 2 4" xfId="359"/>
    <cellStyle name="Normal 62 2 3 3" xfId="360"/>
    <cellStyle name="Normal 62 2 3 4" xfId="361"/>
    <cellStyle name="Normal 62 2 3 5" xfId="362"/>
    <cellStyle name="Normal 62 2 3 6" xfId="363"/>
    <cellStyle name="Normal 62 2 4" xfId="364"/>
    <cellStyle name="Normal 62 2 4 2" xfId="365"/>
    <cellStyle name="Normal 62 2 4 3" xfId="366"/>
    <cellStyle name="Normal 62 2 4 4" xfId="367"/>
    <cellStyle name="Normal 62 2 4 5" xfId="368"/>
    <cellStyle name="Normal 62 2 5" xfId="369"/>
    <cellStyle name="Normal 62 2 5 2" xfId="370"/>
    <cellStyle name="Normal 62 2 6" xfId="371"/>
    <cellStyle name="Normal 62 2 6 2" xfId="372"/>
    <cellStyle name="Normal 62 2 7" xfId="373"/>
    <cellStyle name="Normal 62 2 7 2" xfId="374"/>
    <cellStyle name="Normal 62 2 8" xfId="375"/>
    <cellStyle name="Normal 62 2 9" xfId="376"/>
    <cellStyle name="Normal 62 3" xfId="377"/>
    <cellStyle name="Normal 62 3 2" xfId="378"/>
    <cellStyle name="Normal 62 3 2 2" xfId="379"/>
    <cellStyle name="Normal 62 3 2 2 2" xfId="380"/>
    <cellStyle name="Normal 62 3 2 2 3" xfId="381"/>
    <cellStyle name="Normal 62 3 2 2 4" xfId="382"/>
    <cellStyle name="Normal 62 3 2 3" xfId="383"/>
    <cellStyle name="Normal 62 3 2 4" xfId="384"/>
    <cellStyle name="Normal 62 3 2 5" xfId="385"/>
    <cellStyle name="Normal 62 3 2 6" xfId="386"/>
    <cellStyle name="Normal 62 3 3" xfId="387"/>
    <cellStyle name="Normal 62 3 3 2" xfId="388"/>
    <cellStyle name="Normal 62 3 3 3" xfId="389"/>
    <cellStyle name="Normal 62 3 3 4" xfId="390"/>
    <cellStyle name="Normal 62 3 3 5" xfId="391"/>
    <cellStyle name="Normal 62 3 4" xfId="392"/>
    <cellStyle name="Normal 62 3 4 2" xfId="393"/>
    <cellStyle name="Normal 62 3 5" xfId="394"/>
    <cellStyle name="Normal 62 3 5 2" xfId="395"/>
    <cellStyle name="Normal 62 3 6" xfId="396"/>
    <cellStyle name="Normal 62 3 7" xfId="397"/>
    <cellStyle name="Normal 62 3 8" xfId="398"/>
    <cellStyle name="Normal 62 3 9" xfId="399"/>
    <cellStyle name="Normal 62 4" xfId="400"/>
    <cellStyle name="Normal 62 4 2" xfId="401"/>
    <cellStyle name="Normal 62 4 2 2" xfId="402"/>
    <cellStyle name="Normal 62 4 2 3" xfId="403"/>
    <cellStyle name="Normal 62 4 2 4" xfId="404"/>
    <cellStyle name="Normal 62 4 3" xfId="405"/>
    <cellStyle name="Normal 62 4 4" xfId="406"/>
    <cellStyle name="Normal 62 4 5" xfId="407"/>
    <cellStyle name="Normal 62 4 6" xfId="408"/>
    <cellStyle name="Normal 62 5" xfId="409"/>
    <cellStyle name="Normal 62 5 2" xfId="410"/>
    <cellStyle name="Normal 62 5 3" xfId="411"/>
    <cellStyle name="Normal 62 5 4" xfId="412"/>
    <cellStyle name="Normal 62 5 5" xfId="413"/>
    <cellStyle name="Normal 62 6" xfId="414"/>
    <cellStyle name="Normal 62 6 2" xfId="415"/>
    <cellStyle name="Normal 62 7" xfId="416"/>
    <cellStyle name="Normal 62 7 2" xfId="417"/>
    <cellStyle name="Normal 62 8" xfId="418"/>
    <cellStyle name="Normal 62 9" xfId="419"/>
    <cellStyle name="Normal 62 9 2" xfId="420"/>
    <cellStyle name="Normal 63" xfId="421"/>
    <cellStyle name="Normal 63 2" xfId="422"/>
    <cellStyle name="Normal 64" xfId="423"/>
    <cellStyle name="Normal 64 10" xfId="424"/>
    <cellStyle name="Normal 64 11" xfId="425"/>
    <cellStyle name="Normal 64 2" xfId="426"/>
    <cellStyle name="Normal 64 2 2" xfId="427"/>
    <cellStyle name="Normal 64 2 2 2" xfId="428"/>
    <cellStyle name="Normal 64 2 2 2 2" xfId="429"/>
    <cellStyle name="Normal 64 2 2 2 3" xfId="430"/>
    <cellStyle name="Normal 64 2 2 2 4" xfId="431"/>
    <cellStyle name="Normal 64 2 2 3" xfId="432"/>
    <cellStyle name="Normal 64 2 2 4" xfId="433"/>
    <cellStyle name="Normal 64 2 2 5" xfId="434"/>
    <cellStyle name="Normal 64 2 2 6" xfId="435"/>
    <cellStyle name="Normal 64 2 3" xfId="436"/>
    <cellStyle name="Normal 64 2 3 2" xfId="437"/>
    <cellStyle name="Normal 64 2 3 3" xfId="438"/>
    <cellStyle name="Normal 64 2 3 4" xfId="439"/>
    <cellStyle name="Normal 64 2 3 5" xfId="440"/>
    <cellStyle name="Normal 64 2 4" xfId="441"/>
    <cellStyle name="Normal 64 2 4 2" xfId="442"/>
    <cellStyle name="Normal 64 2 5" xfId="443"/>
    <cellStyle name="Normal 64 2 5 2" xfId="444"/>
    <cellStyle name="Normal 64 2 6" xfId="445"/>
    <cellStyle name="Normal 64 2 7" xfId="446"/>
    <cellStyle name="Normal 64 2 8" xfId="447"/>
    <cellStyle name="Normal 64 2 9" xfId="448"/>
    <cellStyle name="Normal 64 3" xfId="449"/>
    <cellStyle name="Normal 64 3 2" xfId="450"/>
    <cellStyle name="Normal 64 3 2 2" xfId="451"/>
    <cellStyle name="Normal 64 3 2 3" xfId="452"/>
    <cellStyle name="Normal 64 3 2 4" xfId="453"/>
    <cellStyle name="Normal 64 3 3" xfId="454"/>
    <cellStyle name="Normal 64 3 4" xfId="455"/>
    <cellStyle name="Normal 64 3 5" xfId="456"/>
    <cellStyle name="Normal 64 3 6" xfId="457"/>
    <cellStyle name="Normal 64 4" xfId="458"/>
    <cellStyle name="Normal 64 4 2" xfId="459"/>
    <cellStyle name="Normal 64 4 3" xfId="460"/>
    <cellStyle name="Normal 64 4 4" xfId="461"/>
    <cellStyle name="Normal 64 4 5" xfId="462"/>
    <cellStyle name="Normal 64 5" xfId="463"/>
    <cellStyle name="Normal 64 5 2" xfId="464"/>
    <cellStyle name="Normal 64 6" xfId="465"/>
    <cellStyle name="Normal 64 6 2" xfId="466"/>
    <cellStyle name="Normal 64 7" xfId="467"/>
    <cellStyle name="Normal 64 7 2" xfId="468"/>
    <cellStyle name="Normal 64 8" xfId="469"/>
    <cellStyle name="Normal 64 9" xfId="470"/>
    <cellStyle name="Normal 65" xfId="471"/>
    <cellStyle name="Normal 65 2" xfId="472"/>
    <cellStyle name="Normal 66" xfId="473"/>
    <cellStyle name="Normal 66 10" xfId="474"/>
    <cellStyle name="Normal 66 2" xfId="475"/>
    <cellStyle name="Normal 66 2 2" xfId="476"/>
    <cellStyle name="Normal 66 2 2 2" xfId="477"/>
    <cellStyle name="Normal 66 2 2 3" xfId="478"/>
    <cellStyle name="Normal 66 2 2 4" xfId="479"/>
    <cellStyle name="Normal 66 2 3" xfId="480"/>
    <cellStyle name="Normal 66 2 4" xfId="481"/>
    <cellStyle name="Normal 66 2 5" xfId="482"/>
    <cellStyle name="Normal 66 2 6" xfId="483"/>
    <cellStyle name="Normal 66 3" xfId="484"/>
    <cellStyle name="Normal 66 3 2" xfId="485"/>
    <cellStyle name="Normal 66 3 3" xfId="486"/>
    <cellStyle name="Normal 66 3 4" xfId="487"/>
    <cellStyle name="Normal 66 3 5" xfId="488"/>
    <cellStyle name="Normal 66 4" xfId="489"/>
    <cellStyle name="Normal 66 5" xfId="490"/>
    <cellStyle name="Normal 66 5 2" xfId="491"/>
    <cellStyle name="Normal 66 6" xfId="492"/>
    <cellStyle name="Normal 66 6 2" xfId="493"/>
    <cellStyle name="Normal 66 7" xfId="494"/>
    <cellStyle name="Normal 66 8" xfId="495"/>
    <cellStyle name="Normal 66 9" xfId="496"/>
    <cellStyle name="Normal 67" xfId="497"/>
    <cellStyle name="Normal 67 2" xfId="498"/>
    <cellStyle name="Normal 67 3" xfId="499"/>
    <cellStyle name="Normal 67 4" xfId="500"/>
    <cellStyle name="Normal 68" xfId="501"/>
    <cellStyle name="Normal 68 2" xfId="502"/>
    <cellStyle name="Normal 69" xfId="503"/>
    <cellStyle name="Normal 69 2" xfId="504"/>
    <cellStyle name="Normal 7" xfId="505"/>
    <cellStyle name="Normal 7 2" xfId="506"/>
    <cellStyle name="Normal 7 2 2" xfId="7815"/>
    <cellStyle name="Normal 7 2 3" xfId="7816"/>
    <cellStyle name="Normal 7 2 4" xfId="7817"/>
    <cellStyle name="Normal 7 3" xfId="7818"/>
    <cellStyle name="Normal 7 3 2" xfId="7819"/>
    <cellStyle name="Normal 7 3 2 2" xfId="7820"/>
    <cellStyle name="Normal 7 3 2 2 2" xfId="7821"/>
    <cellStyle name="Normal 7 3 2 2 2 2" xfId="7822"/>
    <cellStyle name="Normal 7 3 2 2 2 2 2" xfId="7823"/>
    <cellStyle name="Normal 7 3 2 2 2 3" xfId="7824"/>
    <cellStyle name="Normal 7 3 2 2 3" xfId="7825"/>
    <cellStyle name="Normal 7 3 2 2 3 2" xfId="7826"/>
    <cellStyle name="Normal 7 3 2 2 4" xfId="7827"/>
    <cellStyle name="Normal 7 3 2 3" xfId="7828"/>
    <cellStyle name="Normal 7 3 2 3 2" xfId="7829"/>
    <cellStyle name="Normal 7 3 2 3 2 2" xfId="7830"/>
    <cellStyle name="Normal 7 3 2 3 3" xfId="7831"/>
    <cellStyle name="Normal 7 3 2 4" xfId="7832"/>
    <cellStyle name="Normal 7 3 2 4 2" xfId="7833"/>
    <cellStyle name="Normal 7 3 2 5" xfId="7834"/>
    <cellStyle name="Normal 7 3 3" xfId="7835"/>
    <cellStyle name="Normal 7 3 3 2" xfId="7836"/>
    <cellStyle name="Normal 7 3 3 2 2" xfId="7837"/>
    <cellStyle name="Normal 7 3 3 2 2 2" xfId="7838"/>
    <cellStyle name="Normal 7 3 3 2 3" xfId="7839"/>
    <cellStyle name="Normal 7 3 3 3" xfId="7840"/>
    <cellStyle name="Normal 7 3 3 3 2" xfId="7841"/>
    <cellStyle name="Normal 7 3 3 4" xfId="7842"/>
    <cellStyle name="Normal 7 3 4" xfId="7843"/>
    <cellStyle name="Normal 7 3 4 2" xfId="7844"/>
    <cellStyle name="Normal 7 3 4 2 2" xfId="7845"/>
    <cellStyle name="Normal 7 3 4 3" xfId="7846"/>
    <cellStyle name="Normal 7 3 5" xfId="7847"/>
    <cellStyle name="Normal 7 3 5 2" xfId="7848"/>
    <cellStyle name="Normal 7 3 6" xfId="7849"/>
    <cellStyle name="Normal 7 4" xfId="7850"/>
    <cellStyle name="Normal 7 4 2" xfId="7851"/>
    <cellStyle name="Normal 7 4 2 2" xfId="7852"/>
    <cellStyle name="Normal 7 4 2 2 2" xfId="7853"/>
    <cellStyle name="Normal 7 4 2 2 2 2" xfId="7854"/>
    <cellStyle name="Normal 7 4 2 2 3" xfId="7855"/>
    <cellStyle name="Normal 7 4 2 3" xfId="7856"/>
    <cellStyle name="Normal 7 4 2 3 2" xfId="7857"/>
    <cellStyle name="Normal 7 4 2 4" xfId="7858"/>
    <cellStyle name="Normal 7 4 3" xfId="7859"/>
    <cellStyle name="Normal 7 4 3 2" xfId="7860"/>
    <cellStyle name="Normal 7 4 3 2 2" xfId="7861"/>
    <cellStyle name="Normal 7 4 3 3" xfId="7862"/>
    <cellStyle name="Normal 7 4 4" xfId="7863"/>
    <cellStyle name="Normal 7 4 4 2" xfId="7864"/>
    <cellStyle name="Normal 7 4 5" xfId="7865"/>
    <cellStyle name="Normal 7 5" xfId="7866"/>
    <cellStyle name="Normal 7 5 2" xfId="7867"/>
    <cellStyle name="Normal 7 5 2 2" xfId="7868"/>
    <cellStyle name="Normal 7 5 2 2 2" xfId="7869"/>
    <cellStyle name="Normal 7 5 2 3" xfId="7870"/>
    <cellStyle name="Normal 7 5 3" xfId="7871"/>
    <cellStyle name="Normal 7 5 3 2" xfId="7872"/>
    <cellStyle name="Normal 7 5 4" xfId="7873"/>
    <cellStyle name="Normal 7 6" xfId="7874"/>
    <cellStyle name="Normal 7 6 2" xfId="7875"/>
    <cellStyle name="Normal 7 6 2 2" xfId="7876"/>
    <cellStyle name="Normal 7 6 3" xfId="7877"/>
    <cellStyle name="Normal 7 7" xfId="7878"/>
    <cellStyle name="Normal 7 7 2" xfId="7879"/>
    <cellStyle name="Normal 7 8" xfId="7880"/>
    <cellStyle name="Normal 70" xfId="507"/>
    <cellStyle name="Normal 71" xfId="508"/>
    <cellStyle name="Normal 71 2" xfId="509"/>
    <cellStyle name="Normal 72" xfId="510"/>
    <cellStyle name="Normal 73" xfId="511"/>
    <cellStyle name="Normal 74" xfId="512"/>
    <cellStyle name="Normal 74 2" xfId="513"/>
    <cellStyle name="Normal 74 2 2" xfId="514"/>
    <cellStyle name="Normal 74 2 3" xfId="515"/>
    <cellStyle name="Normal 74 2 4" xfId="516"/>
    <cellStyle name="Normal 74 3" xfId="517"/>
    <cellStyle name="Normal 74 4" xfId="518"/>
    <cellStyle name="Normal 74 5" xfId="519"/>
    <cellStyle name="Normal 74 6" xfId="520"/>
    <cellStyle name="Normal 75" xfId="521"/>
    <cellStyle name="Normal 75 2" xfId="522"/>
    <cellStyle name="Normal 76" xfId="523"/>
    <cellStyle name="Normal 76 2" xfId="524"/>
    <cellStyle name="Normal 76 3" xfId="525"/>
    <cellStyle name="Normal 76 4" xfId="526"/>
    <cellStyle name="Normal 77" xfId="527"/>
    <cellStyle name="Normal 77 2" xfId="528"/>
    <cellStyle name="Normal 8" xfId="529"/>
    <cellStyle name="Normal 8 10" xfId="7881"/>
    <cellStyle name="Normal 8 10 2" xfId="7882"/>
    <cellStyle name="Normal 8 10 2 2" xfId="7883"/>
    <cellStyle name="Normal 8 10 3" xfId="7884"/>
    <cellStyle name="Normal 8 11" xfId="7885"/>
    <cellStyle name="Normal 8 11 2" xfId="7886"/>
    <cellStyle name="Normal 8 12" xfId="7887"/>
    <cellStyle name="Normal 8 2" xfId="530"/>
    <cellStyle name="Normal 8 2 2" xfId="7888"/>
    <cellStyle name="Normal 8 2 3" xfId="7889"/>
    <cellStyle name="Normal 8 2 4" xfId="7890"/>
    <cellStyle name="Normal 8 3" xfId="7891"/>
    <cellStyle name="Normal 8 3 2" xfId="7892"/>
    <cellStyle name="Normal 8 4" xfId="7893"/>
    <cellStyle name="Normal 8 4 2" xfId="7894"/>
    <cellStyle name="Normal 8 5" xfId="7895"/>
    <cellStyle name="Normal 8 5 2" xfId="7896"/>
    <cellStyle name="Normal 8 6" xfId="7897"/>
    <cellStyle name="Normal 8 7" xfId="7898"/>
    <cellStyle name="Normal 8 7 2" xfId="7899"/>
    <cellStyle name="Normal 8 7 2 2" xfId="7900"/>
    <cellStyle name="Normal 8 7 2 2 2" xfId="7901"/>
    <cellStyle name="Normal 8 7 2 2 2 2" xfId="7902"/>
    <cellStyle name="Normal 8 7 2 2 2 2 2" xfId="7903"/>
    <cellStyle name="Normal 8 7 2 2 2 3" xfId="7904"/>
    <cellStyle name="Normal 8 7 2 2 3" xfId="7905"/>
    <cellStyle name="Normal 8 7 2 2 3 2" xfId="7906"/>
    <cellStyle name="Normal 8 7 2 2 4" xfId="7907"/>
    <cellStyle name="Normal 8 7 2 3" xfId="7908"/>
    <cellStyle name="Normal 8 7 2 3 2" xfId="7909"/>
    <cellStyle name="Normal 8 7 2 3 2 2" xfId="7910"/>
    <cellStyle name="Normal 8 7 2 3 3" xfId="7911"/>
    <cellStyle name="Normal 8 7 2 4" xfId="7912"/>
    <cellStyle name="Normal 8 7 2 4 2" xfId="7913"/>
    <cellStyle name="Normal 8 7 2 5" xfId="7914"/>
    <cellStyle name="Normal 8 7 3" xfId="7915"/>
    <cellStyle name="Normal 8 7 3 2" xfId="7916"/>
    <cellStyle name="Normal 8 7 3 2 2" xfId="7917"/>
    <cellStyle name="Normal 8 7 3 2 2 2" xfId="7918"/>
    <cellStyle name="Normal 8 7 3 2 3" xfId="7919"/>
    <cellStyle name="Normal 8 7 3 3" xfId="7920"/>
    <cellStyle name="Normal 8 7 3 3 2" xfId="7921"/>
    <cellStyle name="Normal 8 7 3 4" xfId="7922"/>
    <cellStyle name="Normal 8 7 4" xfId="7923"/>
    <cellStyle name="Normal 8 7 4 2" xfId="7924"/>
    <cellStyle name="Normal 8 7 4 2 2" xfId="7925"/>
    <cellStyle name="Normal 8 7 4 3" xfId="7926"/>
    <cellStyle name="Normal 8 7 5" xfId="7927"/>
    <cellStyle name="Normal 8 7 5 2" xfId="7928"/>
    <cellStyle name="Normal 8 7 6" xfId="7929"/>
    <cellStyle name="Normal 8 8" xfId="7930"/>
    <cellStyle name="Normal 8 8 2" xfId="7931"/>
    <cellStyle name="Normal 8 8 2 2" xfId="7932"/>
    <cellStyle name="Normal 8 8 2 2 2" xfId="7933"/>
    <cellStyle name="Normal 8 8 2 2 2 2" xfId="7934"/>
    <cellStyle name="Normal 8 8 2 2 3" xfId="7935"/>
    <cellStyle name="Normal 8 8 2 3" xfId="7936"/>
    <cellStyle name="Normal 8 8 2 3 2" xfId="7937"/>
    <cellStyle name="Normal 8 8 2 4" xfId="7938"/>
    <cellStyle name="Normal 8 8 3" xfId="7939"/>
    <cellStyle name="Normal 8 8 3 2" xfId="7940"/>
    <cellStyle name="Normal 8 8 3 2 2" xfId="7941"/>
    <cellStyle name="Normal 8 8 3 3" xfId="7942"/>
    <cellStyle name="Normal 8 8 4" xfId="7943"/>
    <cellStyle name="Normal 8 8 4 2" xfId="7944"/>
    <cellStyle name="Normal 8 8 5" xfId="7945"/>
    <cellStyle name="Normal 8 9" xfId="7946"/>
    <cellStyle name="Normal 8 9 2" xfId="7947"/>
    <cellStyle name="Normal 8 9 2 2" xfId="7948"/>
    <cellStyle name="Normal 8 9 2 2 2" xfId="7949"/>
    <cellStyle name="Normal 8 9 2 3" xfId="7950"/>
    <cellStyle name="Normal 8 9 3" xfId="7951"/>
    <cellStyle name="Normal 8 9 3 2" xfId="7952"/>
    <cellStyle name="Normal 8 9 4" xfId="7953"/>
    <cellStyle name="Normal 9" xfId="531"/>
    <cellStyle name="Normal 9 2" xfId="532"/>
    <cellStyle name="Normal 9 2 2" xfId="7954"/>
    <cellStyle name="Normal 9 2 3" xfId="7955"/>
    <cellStyle name="Normal 9 2 4" xfId="7956"/>
    <cellStyle name="Normal 9 3" xfId="7957"/>
    <cellStyle name="Normal 9 3 2" xfId="7958"/>
    <cellStyle name="Normal 9 4" xfId="7959"/>
    <cellStyle name="Normal 9 4 2" xfId="7960"/>
    <cellStyle name="Normal 9 5" xfId="7961"/>
    <cellStyle name="Normal 9 5 2" xfId="7962"/>
    <cellStyle name="Normal 9 6" xfId="7963"/>
    <cellStyle name="Normal, middle" xfId="533"/>
    <cellStyle name="Normal, top" xfId="534"/>
    <cellStyle name="Normal_Consolidated Balance Sheet" xfId="4"/>
    <cellStyle name="Normal_Display" xfId="3"/>
    <cellStyle name="Normal_FinancialsQ3 2007" xfId="8854"/>
    <cellStyle name="Note 10" xfId="7964"/>
    <cellStyle name="Note 10 2" xfId="7965"/>
    <cellStyle name="Note 10 2 2" xfId="7966"/>
    <cellStyle name="Note 10 3" xfId="7967"/>
    <cellStyle name="Note 11" xfId="7968"/>
    <cellStyle name="Note 2" xfId="535"/>
    <cellStyle name="Note 2 2" xfId="536"/>
    <cellStyle name="Note 2 2 2" xfId="537"/>
    <cellStyle name="Note 2 2 2 2" xfId="7969"/>
    <cellStyle name="Note 2 2 2 2 2" xfId="7970"/>
    <cellStyle name="Note 2 2 2 2 2 2" xfId="7971"/>
    <cellStyle name="Note 2 2 2 2 2 2 2" xfId="7972"/>
    <cellStyle name="Note 2 2 2 2 2 2 2 2" xfId="7973"/>
    <cellStyle name="Note 2 2 2 2 2 2 3" xfId="7974"/>
    <cellStyle name="Note 2 2 2 2 2 3" xfId="7975"/>
    <cellStyle name="Note 2 2 2 2 2 3 2" xfId="7976"/>
    <cellStyle name="Note 2 2 2 2 2 4" xfId="7977"/>
    <cellStyle name="Note 2 2 2 2 3" xfId="7978"/>
    <cellStyle name="Note 2 2 2 2 3 2" xfId="7979"/>
    <cellStyle name="Note 2 2 2 2 3 2 2" xfId="7980"/>
    <cellStyle name="Note 2 2 2 2 3 3" xfId="7981"/>
    <cellStyle name="Note 2 2 2 2 4" xfId="7982"/>
    <cellStyle name="Note 2 2 2 2 4 2" xfId="7983"/>
    <cellStyle name="Note 2 2 2 2 5" xfId="7984"/>
    <cellStyle name="Note 2 2 2 3" xfId="7985"/>
    <cellStyle name="Note 2 2 2 3 2" xfId="7986"/>
    <cellStyle name="Note 2 2 2 3 2 2" xfId="7987"/>
    <cellStyle name="Note 2 2 2 3 2 2 2" xfId="7988"/>
    <cellStyle name="Note 2 2 2 3 2 3" xfId="7989"/>
    <cellStyle name="Note 2 2 2 3 3" xfId="7990"/>
    <cellStyle name="Note 2 2 2 3 3 2" xfId="7991"/>
    <cellStyle name="Note 2 2 2 3 4" xfId="7992"/>
    <cellStyle name="Note 2 2 2 4" xfId="7993"/>
    <cellStyle name="Note 2 2 2 4 2" xfId="7994"/>
    <cellStyle name="Note 2 2 2 4 2 2" xfId="7995"/>
    <cellStyle name="Note 2 2 2 4 3" xfId="7996"/>
    <cellStyle name="Note 2 2 2 5" xfId="7997"/>
    <cellStyle name="Note 2 2 2 5 2" xfId="7998"/>
    <cellStyle name="Note 2 2 2 6" xfId="7999"/>
    <cellStyle name="Note 2 2 3" xfId="538"/>
    <cellStyle name="Note 2 2 3 2" xfId="8000"/>
    <cellStyle name="Note 2 2 3 2 2" xfId="8001"/>
    <cellStyle name="Note 2 2 3 2 2 2" xfId="8002"/>
    <cellStyle name="Note 2 2 3 2 2 2 2" xfId="8003"/>
    <cellStyle name="Note 2 2 3 2 2 3" xfId="8004"/>
    <cellStyle name="Note 2 2 3 2 3" xfId="8005"/>
    <cellStyle name="Note 2 2 3 2 3 2" xfId="8006"/>
    <cellStyle name="Note 2 2 3 2 4" xfId="8007"/>
    <cellStyle name="Note 2 2 3 3" xfId="8008"/>
    <cellStyle name="Note 2 2 3 3 2" xfId="8009"/>
    <cellStyle name="Note 2 2 3 3 2 2" xfId="8010"/>
    <cellStyle name="Note 2 2 3 3 3" xfId="8011"/>
    <cellStyle name="Note 2 2 3 4" xfId="8012"/>
    <cellStyle name="Note 2 2 3 4 2" xfId="8013"/>
    <cellStyle name="Note 2 2 3 5" xfId="8014"/>
    <cellStyle name="Note 2 2 4" xfId="539"/>
    <cellStyle name="Note 2 2 4 2" xfId="8015"/>
    <cellStyle name="Note 2 2 4 2 2" xfId="8016"/>
    <cellStyle name="Note 2 2 4 2 2 2" xfId="8017"/>
    <cellStyle name="Note 2 2 4 2 3" xfId="8018"/>
    <cellStyle name="Note 2 2 4 3" xfId="8019"/>
    <cellStyle name="Note 2 2 4 3 2" xfId="8020"/>
    <cellStyle name="Note 2 2 4 4" xfId="8021"/>
    <cellStyle name="Note 2 2 5" xfId="8022"/>
    <cellStyle name="Note 2 2 5 2" xfId="8023"/>
    <cellStyle name="Note 2 2 5 2 2" xfId="8024"/>
    <cellStyle name="Note 2 2 5 3" xfId="8025"/>
    <cellStyle name="Note 2 2 6" xfId="8026"/>
    <cellStyle name="Note 2 2 6 2" xfId="8027"/>
    <cellStyle name="Note 2 2 7" xfId="8028"/>
    <cellStyle name="Note 2 3" xfId="540"/>
    <cellStyle name="Note 2 3 2" xfId="8029"/>
    <cellStyle name="Note 2 3 2 2" xfId="8030"/>
    <cellStyle name="Note 2 3 2 2 2" xfId="8031"/>
    <cellStyle name="Note 2 3 2 2 2 2" xfId="8032"/>
    <cellStyle name="Note 2 3 2 2 2 2 2" xfId="8033"/>
    <cellStyle name="Note 2 3 2 2 2 3" xfId="8034"/>
    <cellStyle name="Note 2 3 2 2 3" xfId="8035"/>
    <cellStyle name="Note 2 3 2 2 3 2" xfId="8036"/>
    <cellStyle name="Note 2 3 2 2 4" xfId="8037"/>
    <cellStyle name="Note 2 3 2 3" xfId="8038"/>
    <cellStyle name="Note 2 3 2 3 2" xfId="8039"/>
    <cellStyle name="Note 2 3 2 3 2 2" xfId="8040"/>
    <cellStyle name="Note 2 3 2 3 3" xfId="8041"/>
    <cellStyle name="Note 2 3 2 4" xfId="8042"/>
    <cellStyle name="Note 2 3 2 4 2" xfId="8043"/>
    <cellStyle name="Note 2 3 2 5" xfId="8044"/>
    <cellStyle name="Note 2 3 3" xfId="8045"/>
    <cellStyle name="Note 2 3 3 2" xfId="8046"/>
    <cellStyle name="Note 2 3 3 2 2" xfId="8047"/>
    <cellStyle name="Note 2 3 3 2 2 2" xfId="8048"/>
    <cellStyle name="Note 2 3 3 2 3" xfId="8049"/>
    <cellStyle name="Note 2 3 3 3" xfId="8050"/>
    <cellStyle name="Note 2 3 3 3 2" xfId="8051"/>
    <cellStyle name="Note 2 3 3 4" xfId="8052"/>
    <cellStyle name="Note 2 3 4" xfId="8053"/>
    <cellStyle name="Note 2 3 4 2" xfId="8054"/>
    <cellStyle name="Note 2 3 4 2 2" xfId="8055"/>
    <cellStyle name="Note 2 3 4 3" xfId="8056"/>
    <cellStyle name="Note 2 3 5" xfId="8057"/>
    <cellStyle name="Note 2 3 5 2" xfId="8058"/>
    <cellStyle name="Note 2 3 6" xfId="8059"/>
    <cellStyle name="Note 2 4" xfId="541"/>
    <cellStyle name="Note 2 5" xfId="542"/>
    <cellStyle name="Note 2 5 2" xfId="8060"/>
    <cellStyle name="Note 2 5 2 2" xfId="8061"/>
    <cellStyle name="Note 2 5 2 2 2" xfId="8062"/>
    <cellStyle name="Note 2 5 2 2 2 2" xfId="8063"/>
    <cellStyle name="Note 2 5 2 2 3" xfId="8064"/>
    <cellStyle name="Note 2 5 2 3" xfId="8065"/>
    <cellStyle name="Note 2 5 2 3 2" xfId="8066"/>
    <cellStyle name="Note 2 5 2 4" xfId="8067"/>
    <cellStyle name="Note 2 5 3" xfId="8068"/>
    <cellStyle name="Note 2 5 3 2" xfId="8069"/>
    <cellStyle name="Note 2 5 3 2 2" xfId="8070"/>
    <cellStyle name="Note 2 5 3 3" xfId="8071"/>
    <cellStyle name="Note 2 5 4" xfId="8072"/>
    <cellStyle name="Note 2 5 4 2" xfId="8073"/>
    <cellStyle name="Note 2 5 5" xfId="8074"/>
    <cellStyle name="Note 2 6" xfId="543"/>
    <cellStyle name="Note 2 6 2" xfId="8075"/>
    <cellStyle name="Note 2 6 2 2" xfId="8076"/>
    <cellStyle name="Note 2 6 2 2 2" xfId="8077"/>
    <cellStyle name="Note 2 6 2 3" xfId="8078"/>
    <cellStyle name="Note 2 6 3" xfId="8079"/>
    <cellStyle name="Note 2 6 3 2" xfId="8080"/>
    <cellStyle name="Note 2 6 4" xfId="8081"/>
    <cellStyle name="Note 2 7" xfId="8082"/>
    <cellStyle name="Note 2 7 2" xfId="8083"/>
    <cellStyle name="Note 2 7 2 2" xfId="8084"/>
    <cellStyle name="Note 2 7 3" xfId="8085"/>
    <cellStyle name="Note 2 8" xfId="8086"/>
    <cellStyle name="Note 2 8 2" xfId="8087"/>
    <cellStyle name="Note 2 9" xfId="8088"/>
    <cellStyle name="Note 3" xfId="544"/>
    <cellStyle name="Note 3 2" xfId="8089"/>
    <cellStyle name="Note 3 2 2" xfId="8090"/>
    <cellStyle name="Note 3 2 2 2" xfId="8091"/>
    <cellStyle name="Note 3 2 2 2 2" xfId="8092"/>
    <cellStyle name="Note 3 2 2 2 2 2" xfId="8093"/>
    <cellStyle name="Note 3 2 2 2 2 2 2" xfId="8094"/>
    <cellStyle name="Note 3 2 2 2 2 2 2 2" xfId="8095"/>
    <cellStyle name="Note 3 2 2 2 2 2 3" xfId="8096"/>
    <cellStyle name="Note 3 2 2 2 2 3" xfId="8097"/>
    <cellStyle name="Note 3 2 2 2 2 3 2" xfId="8098"/>
    <cellStyle name="Note 3 2 2 2 2 4" xfId="8099"/>
    <cellStyle name="Note 3 2 2 2 3" xfId="8100"/>
    <cellStyle name="Note 3 2 2 2 3 2" xfId="8101"/>
    <cellStyle name="Note 3 2 2 2 3 2 2" xfId="8102"/>
    <cellStyle name="Note 3 2 2 2 3 3" xfId="8103"/>
    <cellStyle name="Note 3 2 2 2 4" xfId="8104"/>
    <cellStyle name="Note 3 2 2 2 4 2" xfId="8105"/>
    <cellStyle name="Note 3 2 2 2 5" xfId="8106"/>
    <cellStyle name="Note 3 2 2 3" xfId="8107"/>
    <cellStyle name="Note 3 2 2 3 2" xfId="8108"/>
    <cellStyle name="Note 3 2 2 3 2 2" xfId="8109"/>
    <cellStyle name="Note 3 2 2 3 2 2 2" xfId="8110"/>
    <cellStyle name="Note 3 2 2 3 2 3" xfId="8111"/>
    <cellStyle name="Note 3 2 2 3 3" xfId="8112"/>
    <cellStyle name="Note 3 2 2 3 3 2" xfId="8113"/>
    <cellStyle name="Note 3 2 2 3 4" xfId="8114"/>
    <cellStyle name="Note 3 2 2 4" xfId="8115"/>
    <cellStyle name="Note 3 2 2 4 2" xfId="8116"/>
    <cellStyle name="Note 3 2 2 4 2 2" xfId="8117"/>
    <cellStyle name="Note 3 2 2 4 3" xfId="8118"/>
    <cellStyle name="Note 3 2 2 5" xfId="8119"/>
    <cellStyle name="Note 3 2 2 5 2" xfId="8120"/>
    <cellStyle name="Note 3 2 2 6" xfId="8121"/>
    <cellStyle name="Note 3 2 3" xfId="8122"/>
    <cellStyle name="Note 3 2 3 2" xfId="8123"/>
    <cellStyle name="Note 3 2 3 2 2" xfId="8124"/>
    <cellStyle name="Note 3 2 3 2 2 2" xfId="8125"/>
    <cellStyle name="Note 3 2 3 2 2 2 2" xfId="8126"/>
    <cellStyle name="Note 3 2 3 2 2 3" xfId="8127"/>
    <cellStyle name="Note 3 2 3 2 3" xfId="8128"/>
    <cellStyle name="Note 3 2 3 2 3 2" xfId="8129"/>
    <cellStyle name="Note 3 2 3 2 4" xfId="8130"/>
    <cellStyle name="Note 3 2 3 3" xfId="8131"/>
    <cellStyle name="Note 3 2 3 3 2" xfId="8132"/>
    <cellStyle name="Note 3 2 3 3 2 2" xfId="8133"/>
    <cellStyle name="Note 3 2 3 3 3" xfId="8134"/>
    <cellStyle name="Note 3 2 3 4" xfId="8135"/>
    <cellStyle name="Note 3 2 3 4 2" xfId="8136"/>
    <cellStyle name="Note 3 2 3 5" xfId="8137"/>
    <cellStyle name="Note 3 2 4" xfId="8138"/>
    <cellStyle name="Note 3 2 4 2" xfId="8139"/>
    <cellStyle name="Note 3 2 4 2 2" xfId="8140"/>
    <cellStyle name="Note 3 2 4 2 2 2" xfId="8141"/>
    <cellStyle name="Note 3 2 4 2 3" xfId="8142"/>
    <cellStyle name="Note 3 2 4 3" xfId="8143"/>
    <cellStyle name="Note 3 2 4 3 2" xfId="8144"/>
    <cellStyle name="Note 3 2 4 4" xfId="8145"/>
    <cellStyle name="Note 3 2 5" xfId="8146"/>
    <cellStyle name="Note 3 2 5 2" xfId="8147"/>
    <cellStyle name="Note 3 2 5 2 2" xfId="8148"/>
    <cellStyle name="Note 3 2 5 3" xfId="8149"/>
    <cellStyle name="Note 3 2 6" xfId="8150"/>
    <cellStyle name="Note 3 2 6 2" xfId="8151"/>
    <cellStyle name="Note 3 2 7" xfId="8152"/>
    <cellStyle name="Note 3 3" xfId="8153"/>
    <cellStyle name="Note 3 3 2" xfId="8154"/>
    <cellStyle name="Note 3 3 2 2" xfId="8155"/>
    <cellStyle name="Note 3 3 2 2 2" xfId="8156"/>
    <cellStyle name="Note 3 3 2 2 2 2" xfId="8157"/>
    <cellStyle name="Note 3 3 2 2 2 2 2" xfId="8158"/>
    <cellStyle name="Note 3 3 2 2 2 3" xfId="8159"/>
    <cellStyle name="Note 3 3 2 2 3" xfId="8160"/>
    <cellStyle name="Note 3 3 2 2 3 2" xfId="8161"/>
    <cellStyle name="Note 3 3 2 2 4" xfId="8162"/>
    <cellStyle name="Note 3 3 2 3" xfId="8163"/>
    <cellStyle name="Note 3 3 2 3 2" xfId="8164"/>
    <cellStyle name="Note 3 3 2 3 2 2" xfId="8165"/>
    <cellStyle name="Note 3 3 2 3 3" xfId="8166"/>
    <cellStyle name="Note 3 3 2 4" xfId="8167"/>
    <cellStyle name="Note 3 3 2 4 2" xfId="8168"/>
    <cellStyle name="Note 3 3 2 5" xfId="8169"/>
    <cellStyle name="Note 3 3 3" xfId="8170"/>
    <cellStyle name="Note 3 3 3 2" xfId="8171"/>
    <cellStyle name="Note 3 3 3 2 2" xfId="8172"/>
    <cellStyle name="Note 3 3 3 2 2 2" xfId="8173"/>
    <cellStyle name="Note 3 3 3 2 3" xfId="8174"/>
    <cellStyle name="Note 3 3 3 3" xfId="8175"/>
    <cellStyle name="Note 3 3 3 3 2" xfId="8176"/>
    <cellStyle name="Note 3 3 3 4" xfId="8177"/>
    <cellStyle name="Note 3 3 4" xfId="8178"/>
    <cellStyle name="Note 3 3 4 2" xfId="8179"/>
    <cellStyle name="Note 3 3 4 2 2" xfId="8180"/>
    <cellStyle name="Note 3 3 4 3" xfId="8181"/>
    <cellStyle name="Note 3 3 5" xfId="8182"/>
    <cellStyle name="Note 3 3 5 2" xfId="8183"/>
    <cellStyle name="Note 3 3 6" xfId="8184"/>
    <cellStyle name="Note 3 4" xfId="8185"/>
    <cellStyle name="Note 3 4 2" xfId="8186"/>
    <cellStyle name="Note 3 4 2 2" xfId="8187"/>
    <cellStyle name="Note 3 4 2 2 2" xfId="8188"/>
    <cellStyle name="Note 3 4 2 2 2 2" xfId="8189"/>
    <cellStyle name="Note 3 4 2 2 3" xfId="8190"/>
    <cellStyle name="Note 3 4 2 3" xfId="8191"/>
    <cellStyle name="Note 3 4 2 3 2" xfId="8192"/>
    <cellStyle name="Note 3 4 2 4" xfId="8193"/>
    <cellStyle name="Note 3 4 3" xfId="8194"/>
    <cellStyle name="Note 3 4 3 2" xfId="8195"/>
    <cellStyle name="Note 3 4 3 2 2" xfId="8196"/>
    <cellStyle name="Note 3 4 3 3" xfId="8197"/>
    <cellStyle name="Note 3 4 4" xfId="8198"/>
    <cellStyle name="Note 3 4 4 2" xfId="8199"/>
    <cellStyle name="Note 3 4 5" xfId="8200"/>
    <cellStyle name="Note 3 5" xfId="8201"/>
    <cellStyle name="Note 3 5 2" xfId="8202"/>
    <cellStyle name="Note 3 5 2 2" xfId="8203"/>
    <cellStyle name="Note 3 5 2 2 2" xfId="8204"/>
    <cellStyle name="Note 3 5 2 3" xfId="8205"/>
    <cellStyle name="Note 3 5 3" xfId="8206"/>
    <cellStyle name="Note 3 5 3 2" xfId="8207"/>
    <cellStyle name="Note 3 5 4" xfId="8208"/>
    <cellStyle name="Note 3 6" xfId="8209"/>
    <cellStyle name="Note 3 6 2" xfId="8210"/>
    <cellStyle name="Note 3 6 2 2" xfId="8211"/>
    <cellStyle name="Note 3 6 3" xfId="8212"/>
    <cellStyle name="Note 3 7" xfId="8213"/>
    <cellStyle name="Note 3 7 2" xfId="8214"/>
    <cellStyle name="Note 3 8" xfId="8215"/>
    <cellStyle name="Note 4" xfId="8216"/>
    <cellStyle name="Note 4 2" xfId="8217"/>
    <cellStyle name="Note 4 2 2" xfId="8218"/>
    <cellStyle name="Note 4 2 2 2" xfId="8219"/>
    <cellStyle name="Note 4 2 2 2 2" xfId="8220"/>
    <cellStyle name="Note 4 2 2 2 2 2" xfId="8221"/>
    <cellStyle name="Note 4 2 2 2 2 2 2" xfId="8222"/>
    <cellStyle name="Note 4 2 2 2 2 2 2 2" xfId="8223"/>
    <cellStyle name="Note 4 2 2 2 2 2 3" xfId="8224"/>
    <cellStyle name="Note 4 2 2 2 2 3" xfId="8225"/>
    <cellStyle name="Note 4 2 2 2 2 3 2" xfId="8226"/>
    <cellStyle name="Note 4 2 2 2 2 4" xfId="8227"/>
    <cellStyle name="Note 4 2 2 2 3" xfId="8228"/>
    <cellStyle name="Note 4 2 2 2 3 2" xfId="8229"/>
    <cellStyle name="Note 4 2 2 2 3 2 2" xfId="8230"/>
    <cellStyle name="Note 4 2 2 2 3 3" xfId="8231"/>
    <cellStyle name="Note 4 2 2 2 4" xfId="8232"/>
    <cellStyle name="Note 4 2 2 2 4 2" xfId="8233"/>
    <cellStyle name="Note 4 2 2 2 5" xfId="8234"/>
    <cellStyle name="Note 4 2 2 3" xfId="8235"/>
    <cellStyle name="Note 4 2 2 3 2" xfId="8236"/>
    <cellStyle name="Note 4 2 2 3 2 2" xfId="8237"/>
    <cellStyle name="Note 4 2 2 3 2 2 2" xfId="8238"/>
    <cellStyle name="Note 4 2 2 3 2 3" xfId="8239"/>
    <cellStyle name="Note 4 2 2 3 3" xfId="8240"/>
    <cellStyle name="Note 4 2 2 3 3 2" xfId="8241"/>
    <cellStyle name="Note 4 2 2 3 4" xfId="8242"/>
    <cellStyle name="Note 4 2 2 4" xfId="8243"/>
    <cellStyle name="Note 4 2 2 4 2" xfId="8244"/>
    <cellStyle name="Note 4 2 2 4 2 2" xfId="8245"/>
    <cellStyle name="Note 4 2 2 4 3" xfId="8246"/>
    <cellStyle name="Note 4 2 2 5" xfId="8247"/>
    <cellStyle name="Note 4 2 2 5 2" xfId="8248"/>
    <cellStyle name="Note 4 2 2 6" xfId="8249"/>
    <cellStyle name="Note 4 2 3" xfId="8250"/>
    <cellStyle name="Note 4 2 3 2" xfId="8251"/>
    <cellStyle name="Note 4 2 3 2 2" xfId="8252"/>
    <cellStyle name="Note 4 2 3 2 2 2" xfId="8253"/>
    <cellStyle name="Note 4 2 3 2 2 2 2" xfId="8254"/>
    <cellStyle name="Note 4 2 3 2 2 3" xfId="8255"/>
    <cellStyle name="Note 4 2 3 2 3" xfId="8256"/>
    <cellStyle name="Note 4 2 3 2 3 2" xfId="8257"/>
    <cellStyle name="Note 4 2 3 2 4" xfId="8258"/>
    <cellStyle name="Note 4 2 3 3" xfId="8259"/>
    <cellStyle name="Note 4 2 3 3 2" xfId="8260"/>
    <cellStyle name="Note 4 2 3 3 2 2" xfId="8261"/>
    <cellStyle name="Note 4 2 3 3 3" xfId="8262"/>
    <cellStyle name="Note 4 2 3 4" xfId="8263"/>
    <cellStyle name="Note 4 2 3 4 2" xfId="8264"/>
    <cellStyle name="Note 4 2 3 5" xfId="8265"/>
    <cellStyle name="Note 4 2 4" xfId="8266"/>
    <cellStyle name="Note 4 2 4 2" xfId="8267"/>
    <cellStyle name="Note 4 2 4 2 2" xfId="8268"/>
    <cellStyle name="Note 4 2 4 2 2 2" xfId="8269"/>
    <cellStyle name="Note 4 2 4 2 3" xfId="8270"/>
    <cellStyle name="Note 4 2 4 3" xfId="8271"/>
    <cellStyle name="Note 4 2 4 3 2" xfId="8272"/>
    <cellStyle name="Note 4 2 4 4" xfId="8273"/>
    <cellStyle name="Note 4 2 5" xfId="8274"/>
    <cellStyle name="Note 4 2 5 2" xfId="8275"/>
    <cellStyle name="Note 4 2 5 2 2" xfId="8276"/>
    <cellStyle name="Note 4 2 5 3" xfId="8277"/>
    <cellStyle name="Note 4 2 6" xfId="8278"/>
    <cellStyle name="Note 4 2 6 2" xfId="8279"/>
    <cellStyle name="Note 4 2 7" xfId="8280"/>
    <cellStyle name="Note 4 3" xfId="8281"/>
    <cellStyle name="Note 4 3 2" xfId="8282"/>
    <cellStyle name="Note 4 3 2 2" xfId="8283"/>
    <cellStyle name="Note 4 3 2 2 2" xfId="8284"/>
    <cellStyle name="Note 4 3 2 2 2 2" xfId="8285"/>
    <cellStyle name="Note 4 3 2 2 2 2 2" xfId="8286"/>
    <cellStyle name="Note 4 3 2 2 2 3" xfId="8287"/>
    <cellStyle name="Note 4 3 2 2 3" xfId="8288"/>
    <cellStyle name="Note 4 3 2 2 3 2" xfId="8289"/>
    <cellStyle name="Note 4 3 2 2 4" xfId="8290"/>
    <cellStyle name="Note 4 3 2 3" xfId="8291"/>
    <cellStyle name="Note 4 3 2 3 2" xfId="8292"/>
    <cellStyle name="Note 4 3 2 3 2 2" xfId="8293"/>
    <cellStyle name="Note 4 3 2 3 3" xfId="8294"/>
    <cellStyle name="Note 4 3 2 4" xfId="8295"/>
    <cellStyle name="Note 4 3 2 4 2" xfId="8296"/>
    <cellStyle name="Note 4 3 2 5" xfId="8297"/>
    <cellStyle name="Note 4 3 3" xfId="8298"/>
    <cellStyle name="Note 4 3 3 2" xfId="8299"/>
    <cellStyle name="Note 4 3 3 2 2" xfId="8300"/>
    <cellStyle name="Note 4 3 3 2 2 2" xfId="8301"/>
    <cellStyle name="Note 4 3 3 2 3" xfId="8302"/>
    <cellStyle name="Note 4 3 3 3" xfId="8303"/>
    <cellStyle name="Note 4 3 3 3 2" xfId="8304"/>
    <cellStyle name="Note 4 3 3 4" xfId="8305"/>
    <cellStyle name="Note 4 3 4" xfId="8306"/>
    <cellStyle name="Note 4 3 4 2" xfId="8307"/>
    <cellStyle name="Note 4 3 4 2 2" xfId="8308"/>
    <cellStyle name="Note 4 3 4 3" xfId="8309"/>
    <cellStyle name="Note 4 3 5" xfId="8310"/>
    <cellStyle name="Note 4 3 5 2" xfId="8311"/>
    <cellStyle name="Note 4 3 6" xfId="8312"/>
    <cellStyle name="Note 4 4" xfId="8313"/>
    <cellStyle name="Note 4 4 2" xfId="8314"/>
    <cellStyle name="Note 4 4 2 2" xfId="8315"/>
    <cellStyle name="Note 4 4 2 2 2" xfId="8316"/>
    <cellStyle name="Note 4 4 2 2 2 2" xfId="8317"/>
    <cellStyle name="Note 4 4 2 2 3" xfId="8318"/>
    <cellStyle name="Note 4 4 2 3" xfId="8319"/>
    <cellStyle name="Note 4 4 2 3 2" xfId="8320"/>
    <cellStyle name="Note 4 4 2 4" xfId="8321"/>
    <cellStyle name="Note 4 4 3" xfId="8322"/>
    <cellStyle name="Note 4 4 3 2" xfId="8323"/>
    <cellStyle name="Note 4 4 3 2 2" xfId="8324"/>
    <cellStyle name="Note 4 4 3 3" xfId="8325"/>
    <cellStyle name="Note 4 4 4" xfId="8326"/>
    <cellStyle name="Note 4 4 4 2" xfId="8327"/>
    <cellStyle name="Note 4 4 5" xfId="8328"/>
    <cellStyle name="Note 4 5" xfId="8329"/>
    <cellStyle name="Note 4 5 2" xfId="8330"/>
    <cellStyle name="Note 4 5 2 2" xfId="8331"/>
    <cellStyle name="Note 4 5 2 2 2" xfId="8332"/>
    <cellStyle name="Note 4 5 2 3" xfId="8333"/>
    <cellStyle name="Note 4 5 3" xfId="8334"/>
    <cellStyle name="Note 4 5 3 2" xfId="8335"/>
    <cellStyle name="Note 4 5 4" xfId="8336"/>
    <cellStyle name="Note 4 6" xfId="8337"/>
    <cellStyle name="Note 4 6 2" xfId="8338"/>
    <cellStyle name="Note 4 6 2 2" xfId="8339"/>
    <cellStyle name="Note 4 6 3" xfId="8340"/>
    <cellStyle name="Note 4 7" xfId="8341"/>
    <cellStyle name="Note 4 7 2" xfId="8342"/>
    <cellStyle name="Note 4 8" xfId="8343"/>
    <cellStyle name="Note 5" xfId="8344"/>
    <cellStyle name="Note 5 2" xfId="8345"/>
    <cellStyle name="Note 5 2 2" xfId="8346"/>
    <cellStyle name="Note 5 2 2 2" xfId="8347"/>
    <cellStyle name="Note 5 2 2 2 2" xfId="8348"/>
    <cellStyle name="Note 5 2 2 2 2 2" xfId="8349"/>
    <cellStyle name="Note 5 2 2 2 2 2 2" xfId="8350"/>
    <cellStyle name="Note 5 2 2 2 2 2 2 2" xfId="8351"/>
    <cellStyle name="Note 5 2 2 2 2 2 3" xfId="8352"/>
    <cellStyle name="Note 5 2 2 2 2 3" xfId="8353"/>
    <cellStyle name="Note 5 2 2 2 2 3 2" xfId="8354"/>
    <cellStyle name="Note 5 2 2 2 2 4" xfId="8355"/>
    <cellStyle name="Note 5 2 2 2 3" xfId="8356"/>
    <cellStyle name="Note 5 2 2 2 3 2" xfId="8357"/>
    <cellStyle name="Note 5 2 2 2 3 2 2" xfId="8358"/>
    <cellStyle name="Note 5 2 2 2 3 3" xfId="8359"/>
    <cellStyle name="Note 5 2 2 2 4" xfId="8360"/>
    <cellStyle name="Note 5 2 2 2 4 2" xfId="8361"/>
    <cellStyle name="Note 5 2 2 2 5" xfId="8362"/>
    <cellStyle name="Note 5 2 2 3" xfId="8363"/>
    <cellStyle name="Note 5 2 2 3 2" xfId="8364"/>
    <cellStyle name="Note 5 2 2 3 2 2" xfId="8365"/>
    <cellStyle name="Note 5 2 2 3 2 2 2" xfId="8366"/>
    <cellStyle name="Note 5 2 2 3 2 3" xfId="8367"/>
    <cellStyle name="Note 5 2 2 3 3" xfId="8368"/>
    <cellStyle name="Note 5 2 2 3 3 2" xfId="8369"/>
    <cellStyle name="Note 5 2 2 3 4" xfId="8370"/>
    <cellStyle name="Note 5 2 2 4" xfId="8371"/>
    <cellStyle name="Note 5 2 2 4 2" xfId="8372"/>
    <cellStyle name="Note 5 2 2 4 2 2" xfId="8373"/>
    <cellStyle name="Note 5 2 2 4 3" xfId="8374"/>
    <cellStyle name="Note 5 2 2 5" xfId="8375"/>
    <cellStyle name="Note 5 2 2 5 2" xfId="8376"/>
    <cellStyle name="Note 5 2 2 6" xfId="8377"/>
    <cellStyle name="Note 5 2 3" xfId="8378"/>
    <cellStyle name="Note 5 2 3 2" xfId="8379"/>
    <cellStyle name="Note 5 2 3 2 2" xfId="8380"/>
    <cellStyle name="Note 5 2 3 2 2 2" xfId="8381"/>
    <cellStyle name="Note 5 2 3 2 2 2 2" xfId="8382"/>
    <cellStyle name="Note 5 2 3 2 2 3" xfId="8383"/>
    <cellStyle name="Note 5 2 3 2 3" xfId="8384"/>
    <cellStyle name="Note 5 2 3 2 3 2" xfId="8385"/>
    <cellStyle name="Note 5 2 3 2 4" xfId="8386"/>
    <cellStyle name="Note 5 2 3 3" xfId="8387"/>
    <cellStyle name="Note 5 2 3 3 2" xfId="8388"/>
    <cellStyle name="Note 5 2 3 3 2 2" xfId="8389"/>
    <cellStyle name="Note 5 2 3 3 3" xfId="8390"/>
    <cellStyle name="Note 5 2 3 4" xfId="8391"/>
    <cellStyle name="Note 5 2 3 4 2" xfId="8392"/>
    <cellStyle name="Note 5 2 3 5" xfId="8393"/>
    <cellStyle name="Note 5 2 4" xfId="8394"/>
    <cellStyle name="Note 5 2 4 2" xfId="8395"/>
    <cellStyle name="Note 5 2 4 2 2" xfId="8396"/>
    <cellStyle name="Note 5 2 4 2 2 2" xfId="8397"/>
    <cellStyle name="Note 5 2 4 2 3" xfId="8398"/>
    <cellStyle name="Note 5 2 4 3" xfId="8399"/>
    <cellStyle name="Note 5 2 4 3 2" xfId="8400"/>
    <cellStyle name="Note 5 2 4 4" xfId="8401"/>
    <cellStyle name="Note 5 2 5" xfId="8402"/>
    <cellStyle name="Note 5 2 5 2" xfId="8403"/>
    <cellStyle name="Note 5 2 5 2 2" xfId="8404"/>
    <cellStyle name="Note 5 2 5 3" xfId="8405"/>
    <cellStyle name="Note 5 2 6" xfId="8406"/>
    <cellStyle name="Note 5 2 6 2" xfId="8407"/>
    <cellStyle name="Note 5 2 7" xfId="8408"/>
    <cellStyle name="Note 5 3" xfId="8409"/>
    <cellStyle name="Note 5 3 2" xfId="8410"/>
    <cellStyle name="Note 5 3 2 2" xfId="8411"/>
    <cellStyle name="Note 5 3 2 2 2" xfId="8412"/>
    <cellStyle name="Note 5 3 2 2 2 2" xfId="8413"/>
    <cellStyle name="Note 5 3 2 2 2 2 2" xfId="8414"/>
    <cellStyle name="Note 5 3 2 2 2 3" xfId="8415"/>
    <cellStyle name="Note 5 3 2 2 3" xfId="8416"/>
    <cellStyle name="Note 5 3 2 2 3 2" xfId="8417"/>
    <cellStyle name="Note 5 3 2 2 4" xfId="8418"/>
    <cellStyle name="Note 5 3 2 3" xfId="8419"/>
    <cellStyle name="Note 5 3 2 3 2" xfId="8420"/>
    <cellStyle name="Note 5 3 2 3 2 2" xfId="8421"/>
    <cellStyle name="Note 5 3 2 3 3" xfId="8422"/>
    <cellStyle name="Note 5 3 2 4" xfId="8423"/>
    <cellStyle name="Note 5 3 2 4 2" xfId="8424"/>
    <cellStyle name="Note 5 3 2 5" xfId="8425"/>
    <cellStyle name="Note 5 3 3" xfId="8426"/>
    <cellStyle name="Note 5 3 3 2" xfId="8427"/>
    <cellStyle name="Note 5 3 3 2 2" xfId="8428"/>
    <cellStyle name="Note 5 3 3 2 2 2" xfId="8429"/>
    <cellStyle name="Note 5 3 3 2 3" xfId="8430"/>
    <cellStyle name="Note 5 3 3 3" xfId="8431"/>
    <cellStyle name="Note 5 3 3 3 2" xfId="8432"/>
    <cellStyle name="Note 5 3 3 4" xfId="8433"/>
    <cellStyle name="Note 5 3 4" xfId="8434"/>
    <cellStyle name="Note 5 3 4 2" xfId="8435"/>
    <cellStyle name="Note 5 3 4 2 2" xfId="8436"/>
    <cellStyle name="Note 5 3 4 3" xfId="8437"/>
    <cellStyle name="Note 5 3 5" xfId="8438"/>
    <cellStyle name="Note 5 3 5 2" xfId="8439"/>
    <cellStyle name="Note 5 3 6" xfId="8440"/>
    <cellStyle name="Note 5 4" xfId="8441"/>
    <cellStyle name="Note 5 4 2" xfId="8442"/>
    <cellStyle name="Note 5 4 2 2" xfId="8443"/>
    <cellStyle name="Note 5 4 2 2 2" xfId="8444"/>
    <cellStyle name="Note 5 4 2 2 2 2" xfId="8445"/>
    <cellStyle name="Note 5 4 2 2 3" xfId="8446"/>
    <cellStyle name="Note 5 4 2 3" xfId="8447"/>
    <cellStyle name="Note 5 4 2 3 2" xfId="8448"/>
    <cellStyle name="Note 5 4 2 4" xfId="8449"/>
    <cellStyle name="Note 5 4 3" xfId="8450"/>
    <cellStyle name="Note 5 4 3 2" xfId="8451"/>
    <cellStyle name="Note 5 4 3 2 2" xfId="8452"/>
    <cellStyle name="Note 5 4 3 3" xfId="8453"/>
    <cellStyle name="Note 5 4 4" xfId="8454"/>
    <cellStyle name="Note 5 4 4 2" xfId="8455"/>
    <cellStyle name="Note 5 4 5" xfId="8456"/>
    <cellStyle name="Note 5 5" xfId="8457"/>
    <cellStyle name="Note 5 5 2" xfId="8458"/>
    <cellStyle name="Note 5 5 2 2" xfId="8459"/>
    <cellStyle name="Note 5 5 2 2 2" xfId="8460"/>
    <cellStyle name="Note 5 5 2 3" xfId="8461"/>
    <cellStyle name="Note 5 5 3" xfId="8462"/>
    <cellStyle name="Note 5 5 3 2" xfId="8463"/>
    <cellStyle name="Note 5 5 4" xfId="8464"/>
    <cellStyle name="Note 5 6" xfId="8465"/>
    <cellStyle name="Note 5 6 2" xfId="8466"/>
    <cellStyle name="Note 5 6 2 2" xfId="8467"/>
    <cellStyle name="Note 5 6 3" xfId="8468"/>
    <cellStyle name="Note 5 7" xfId="8469"/>
    <cellStyle name="Note 5 7 2" xfId="8470"/>
    <cellStyle name="Note 5 8" xfId="8471"/>
    <cellStyle name="Note 6" xfId="8472"/>
    <cellStyle name="Note 7" xfId="8473"/>
    <cellStyle name="Note 8" xfId="8474"/>
    <cellStyle name="Note 8 2" xfId="8475"/>
    <cellStyle name="Note 8 2 2" xfId="8476"/>
    <cellStyle name="Note 8 2 2 2" xfId="8477"/>
    <cellStyle name="Note 8 2 2 2 2" xfId="8478"/>
    <cellStyle name="Note 8 2 2 3" xfId="8479"/>
    <cellStyle name="Note 8 2 3" xfId="8480"/>
    <cellStyle name="Note 8 2 3 2" xfId="8481"/>
    <cellStyle name="Note 8 2 4" xfId="8482"/>
    <cellStyle name="Note 8 3" xfId="8483"/>
    <cellStyle name="Note 8 3 2" xfId="8484"/>
    <cellStyle name="Note 8 3 2 2" xfId="8485"/>
    <cellStyle name="Note 8 3 3" xfId="8486"/>
    <cellStyle name="Note 8 4" xfId="8487"/>
    <cellStyle name="Note 8 4 2" xfId="8488"/>
    <cellStyle name="Note 8 5" xfId="8489"/>
    <cellStyle name="Note 9" xfId="8490"/>
    <cellStyle name="Output 10" xfId="8491"/>
    <cellStyle name="Output 2" xfId="545"/>
    <cellStyle name="Output 2 2" xfId="8492"/>
    <cellStyle name="Output 2 3" xfId="8493"/>
    <cellStyle name="Output 3" xfId="546"/>
    <cellStyle name="Output 4" xfId="8494"/>
    <cellStyle name="Output 5" xfId="8495"/>
    <cellStyle name="Output 6" xfId="8496"/>
    <cellStyle name="Output 7" xfId="8497"/>
    <cellStyle name="Output 8" xfId="8498"/>
    <cellStyle name="Output 9" xfId="8499"/>
    <cellStyle name="Percent %" xfId="547"/>
    <cellStyle name="Percent 0.0%" xfId="548"/>
    <cellStyle name="Percent 0.00%" xfId="549"/>
    <cellStyle name="Percent 0.000%" xfId="550"/>
    <cellStyle name="Percent 0.0000%" xfId="551"/>
    <cellStyle name="Percent 0.00000%" xfId="552"/>
    <cellStyle name="Percent 2" xfId="553"/>
    <cellStyle name="Percent 2 2" xfId="554"/>
    <cellStyle name="Percent 3" xfId="555"/>
    <cellStyle name="Percent 4" xfId="556"/>
    <cellStyle name="Percent 5" xfId="557"/>
    <cellStyle name="Percent 6" xfId="558"/>
    <cellStyle name="Percent 7" xfId="8500"/>
    <cellStyle name="Percent 8" xfId="8501"/>
    <cellStyle name="PSChar" xfId="559"/>
    <cellStyle name="PSChar 2" xfId="560"/>
    <cellStyle name="PSChar 2 10" xfId="8502"/>
    <cellStyle name="PSChar 2 11" xfId="8503"/>
    <cellStyle name="PSChar 2 12" xfId="8504"/>
    <cellStyle name="PSChar 2 13" xfId="8505"/>
    <cellStyle name="PSChar 2 14" xfId="8506"/>
    <cellStyle name="PSChar 2 15" xfId="8507"/>
    <cellStyle name="PSChar 2 16" xfId="8508"/>
    <cellStyle name="PSChar 2 17" xfId="8509"/>
    <cellStyle name="PSChar 2 18" xfId="8510"/>
    <cellStyle name="PSChar 2 19" xfId="8511"/>
    <cellStyle name="PSChar 2 2" xfId="561"/>
    <cellStyle name="PSChar 2 20" xfId="8512"/>
    <cellStyle name="PSChar 2 21" xfId="8513"/>
    <cellStyle name="PSChar 2 22" xfId="8514"/>
    <cellStyle name="PSChar 2 23" xfId="8515"/>
    <cellStyle name="PSChar 2 24" xfId="8516"/>
    <cellStyle name="PSChar 2 25" xfId="8517"/>
    <cellStyle name="PSChar 2 26" xfId="8518"/>
    <cellStyle name="PSChar 2 3" xfId="562"/>
    <cellStyle name="PSChar 2 4" xfId="563"/>
    <cellStyle name="PSChar 2 5" xfId="8519"/>
    <cellStyle name="PSChar 2 6" xfId="8520"/>
    <cellStyle name="PSChar 2 7" xfId="8521"/>
    <cellStyle name="PSChar 2 8" xfId="8522"/>
    <cellStyle name="PSChar 2 9" xfId="8523"/>
    <cellStyle name="PSChar 3" xfId="564"/>
    <cellStyle name="PSChar 3 10" xfId="8524"/>
    <cellStyle name="PSChar 3 11" xfId="8525"/>
    <cellStyle name="PSChar 3 12" xfId="8526"/>
    <cellStyle name="PSChar 3 13" xfId="8527"/>
    <cellStyle name="PSChar 3 14" xfId="8528"/>
    <cellStyle name="PSChar 3 15" xfId="8529"/>
    <cellStyle name="PSChar 3 16" xfId="8530"/>
    <cellStyle name="PSChar 3 17" xfId="8531"/>
    <cellStyle name="PSChar 3 18" xfId="8532"/>
    <cellStyle name="PSChar 3 19" xfId="8533"/>
    <cellStyle name="PSChar 3 2" xfId="8534"/>
    <cellStyle name="PSChar 3 20" xfId="8535"/>
    <cellStyle name="PSChar 3 21" xfId="8536"/>
    <cellStyle name="PSChar 3 22" xfId="8537"/>
    <cellStyle name="PSChar 3 23" xfId="8538"/>
    <cellStyle name="PSChar 3 24" xfId="8539"/>
    <cellStyle name="PSChar 3 25" xfId="8540"/>
    <cellStyle name="PSChar 3 26" xfId="8541"/>
    <cellStyle name="PSChar 3 3" xfId="8542"/>
    <cellStyle name="PSChar 3 4" xfId="8543"/>
    <cellStyle name="PSChar 3 5" xfId="8544"/>
    <cellStyle name="PSChar 3 6" xfId="8545"/>
    <cellStyle name="PSChar 3 7" xfId="8546"/>
    <cellStyle name="PSChar 3 8" xfId="8547"/>
    <cellStyle name="PSChar 3 9" xfId="8548"/>
    <cellStyle name="PSChar 4" xfId="565"/>
    <cellStyle name="PSChar 5" xfId="566"/>
    <cellStyle name="PSChar 6" xfId="567"/>
    <cellStyle name="PSChar 7" xfId="568"/>
    <cellStyle name="PSDate" xfId="569"/>
    <cellStyle name="PSDate 2" xfId="570"/>
    <cellStyle name="PSDate 2 10" xfId="8549"/>
    <cellStyle name="PSDate 2 10 2" xfId="8550"/>
    <cellStyle name="PSDate 2 11" xfId="8551"/>
    <cellStyle name="PSDate 2 11 2" xfId="8552"/>
    <cellStyle name="PSDate 2 12" xfId="8553"/>
    <cellStyle name="PSDate 2 12 2" xfId="8554"/>
    <cellStyle name="PSDate 2 13" xfId="8555"/>
    <cellStyle name="PSDate 2 13 2" xfId="8556"/>
    <cellStyle name="PSDate 2 14" xfId="8557"/>
    <cellStyle name="PSDate 2 14 2" xfId="8558"/>
    <cellStyle name="PSDate 2 15" xfId="8559"/>
    <cellStyle name="PSDate 2 15 2" xfId="8560"/>
    <cellStyle name="PSDate 2 16" xfId="8561"/>
    <cellStyle name="PSDate 2 16 2" xfId="8562"/>
    <cellStyle name="PSDate 2 17" xfId="8563"/>
    <cellStyle name="PSDate 2 18" xfId="8564"/>
    <cellStyle name="PSDate 2 19" xfId="8565"/>
    <cellStyle name="PSDate 2 2" xfId="8566"/>
    <cellStyle name="PSDate 2 2 2" xfId="8567"/>
    <cellStyle name="PSDate 2 20" xfId="8568"/>
    <cellStyle name="PSDate 2 21" xfId="8569"/>
    <cellStyle name="PSDate 2 22" xfId="8570"/>
    <cellStyle name="PSDate 2 23" xfId="8571"/>
    <cellStyle name="PSDate 2 24" xfId="8572"/>
    <cellStyle name="PSDate 2 25" xfId="8573"/>
    <cellStyle name="PSDate 2 26" xfId="8574"/>
    <cellStyle name="PSDate 2 3" xfId="8575"/>
    <cellStyle name="PSDate 2 3 2" xfId="8576"/>
    <cellStyle name="PSDate 2 4" xfId="8577"/>
    <cellStyle name="PSDate 2 4 2" xfId="8578"/>
    <cellStyle name="PSDate 2 5" xfId="8579"/>
    <cellStyle name="PSDate 2 5 2" xfId="8580"/>
    <cellStyle name="PSDate 2 6" xfId="8581"/>
    <cellStyle name="PSDate 2 6 2" xfId="8582"/>
    <cellStyle name="PSDate 2 7" xfId="8583"/>
    <cellStyle name="PSDate 2 7 2" xfId="8584"/>
    <cellStyle name="PSDate 2 8" xfId="8585"/>
    <cellStyle name="PSDate 2 8 2" xfId="8586"/>
    <cellStyle name="PSDate 2 9" xfId="8587"/>
    <cellStyle name="PSDate 2 9 2" xfId="8588"/>
    <cellStyle name="PSDate 3" xfId="571"/>
    <cellStyle name="PSDate 3 10" xfId="8589"/>
    <cellStyle name="PSDate 3 10 2" xfId="8590"/>
    <cellStyle name="PSDate 3 11" xfId="8591"/>
    <cellStyle name="PSDate 3 11 2" xfId="8592"/>
    <cellStyle name="PSDate 3 12" xfId="8593"/>
    <cellStyle name="PSDate 3 12 2" xfId="8594"/>
    <cellStyle name="PSDate 3 13" xfId="8595"/>
    <cellStyle name="PSDate 3 13 2" xfId="8596"/>
    <cellStyle name="PSDate 3 14" xfId="8597"/>
    <cellStyle name="PSDate 3 14 2" xfId="8598"/>
    <cellStyle name="PSDate 3 15" xfId="8599"/>
    <cellStyle name="PSDate 3 15 2" xfId="8600"/>
    <cellStyle name="PSDate 3 16" xfId="8601"/>
    <cellStyle name="PSDate 3 16 2" xfId="8602"/>
    <cellStyle name="PSDate 3 17" xfId="8603"/>
    <cellStyle name="PSDate 3 18" xfId="8604"/>
    <cellStyle name="PSDate 3 19" xfId="8605"/>
    <cellStyle name="PSDate 3 2" xfId="8606"/>
    <cellStyle name="PSDate 3 2 2" xfId="8607"/>
    <cellStyle name="PSDate 3 20" xfId="8608"/>
    <cellStyle name="PSDate 3 21" xfId="8609"/>
    <cellStyle name="PSDate 3 22" xfId="8610"/>
    <cellStyle name="PSDate 3 23" xfId="8611"/>
    <cellStyle name="PSDate 3 24" xfId="8612"/>
    <cellStyle name="PSDate 3 25" xfId="8613"/>
    <cellStyle name="PSDate 3 26" xfId="8614"/>
    <cellStyle name="PSDate 3 3" xfId="8615"/>
    <cellStyle name="PSDate 3 3 2" xfId="8616"/>
    <cellStyle name="PSDate 3 4" xfId="8617"/>
    <cellStyle name="PSDate 3 4 2" xfId="8618"/>
    <cellStyle name="PSDate 3 5" xfId="8619"/>
    <cellStyle name="PSDate 3 5 2" xfId="8620"/>
    <cellStyle name="PSDate 3 6" xfId="8621"/>
    <cellStyle name="PSDate 3 6 2" xfId="8622"/>
    <cellStyle name="PSDate 3 7" xfId="8623"/>
    <cellStyle name="PSDate 3 7 2" xfId="8624"/>
    <cellStyle name="PSDate 3 8" xfId="8625"/>
    <cellStyle name="PSDate 3 8 2" xfId="8626"/>
    <cellStyle name="PSDate 3 9" xfId="8627"/>
    <cellStyle name="PSDate 3 9 2" xfId="8628"/>
    <cellStyle name="PSDate 4" xfId="572"/>
    <cellStyle name="PSDec" xfId="573"/>
    <cellStyle name="PSDec 2" xfId="574"/>
    <cellStyle name="PSDec 2 10" xfId="8629"/>
    <cellStyle name="PSDec 2 11" xfId="8630"/>
    <cellStyle name="PSDec 2 12" xfId="8631"/>
    <cellStyle name="PSDec 2 13" xfId="8632"/>
    <cellStyle name="PSDec 2 14" xfId="8633"/>
    <cellStyle name="PSDec 2 15" xfId="8634"/>
    <cellStyle name="PSDec 2 16" xfId="8635"/>
    <cellStyle name="PSDec 2 17" xfId="8636"/>
    <cellStyle name="PSDec 2 18" xfId="8637"/>
    <cellStyle name="PSDec 2 19" xfId="8638"/>
    <cellStyle name="PSDec 2 2" xfId="8639"/>
    <cellStyle name="PSDec 2 20" xfId="8640"/>
    <cellStyle name="PSDec 2 21" xfId="8641"/>
    <cellStyle name="PSDec 2 22" xfId="8642"/>
    <cellStyle name="PSDec 2 23" xfId="8643"/>
    <cellStyle name="PSDec 2 24" xfId="8644"/>
    <cellStyle name="PSDec 2 25" xfId="8645"/>
    <cellStyle name="PSDec 2 26" xfId="8646"/>
    <cellStyle name="PSDec 2 3" xfId="8647"/>
    <cellStyle name="PSDec 2 4" xfId="8648"/>
    <cellStyle name="PSDec 2 5" xfId="8649"/>
    <cellStyle name="PSDec 2 6" xfId="8650"/>
    <cellStyle name="PSDec 2 7" xfId="8651"/>
    <cellStyle name="PSDec 2 8" xfId="8652"/>
    <cellStyle name="PSDec 2 9" xfId="8653"/>
    <cellStyle name="PSDec 3" xfId="575"/>
    <cellStyle name="PSDec 3 10" xfId="8654"/>
    <cellStyle name="PSDec 3 11" xfId="8655"/>
    <cellStyle name="PSDec 3 12" xfId="8656"/>
    <cellStyle name="PSDec 3 13" xfId="8657"/>
    <cellStyle name="PSDec 3 14" xfId="8658"/>
    <cellStyle name="PSDec 3 15" xfId="8659"/>
    <cellStyle name="PSDec 3 16" xfId="8660"/>
    <cellStyle name="PSDec 3 17" xfId="8661"/>
    <cellStyle name="PSDec 3 18" xfId="8662"/>
    <cellStyle name="PSDec 3 19" xfId="8663"/>
    <cellStyle name="PSDec 3 2" xfId="8664"/>
    <cellStyle name="PSDec 3 20" xfId="8665"/>
    <cellStyle name="PSDec 3 21" xfId="8666"/>
    <cellStyle name="PSDec 3 22" xfId="8667"/>
    <cellStyle name="PSDec 3 23" xfId="8668"/>
    <cellStyle name="PSDec 3 24" xfId="8669"/>
    <cellStyle name="PSDec 3 25" xfId="8670"/>
    <cellStyle name="PSDec 3 26" xfId="8671"/>
    <cellStyle name="PSDec 3 3" xfId="8672"/>
    <cellStyle name="PSDec 3 4" xfId="8673"/>
    <cellStyle name="PSDec 3 5" xfId="8674"/>
    <cellStyle name="PSDec 3 6" xfId="8675"/>
    <cellStyle name="PSDec 3 7" xfId="8676"/>
    <cellStyle name="PSDec 3 8" xfId="8677"/>
    <cellStyle name="PSDec 3 9" xfId="8678"/>
    <cellStyle name="PSDec 4" xfId="576"/>
    <cellStyle name="PSHeading" xfId="577"/>
    <cellStyle name="PSHeading 2" xfId="578"/>
    <cellStyle name="PSHeading 2 10" xfId="8679"/>
    <cellStyle name="PSHeading 2 11" xfId="8680"/>
    <cellStyle name="PSHeading 2 12" xfId="8681"/>
    <cellStyle name="PSHeading 2 13" xfId="8682"/>
    <cellStyle name="PSHeading 2 14" xfId="8683"/>
    <cellStyle name="PSHeading 2 15" xfId="8684"/>
    <cellStyle name="PSHeading 2 16" xfId="8685"/>
    <cellStyle name="PSHeading 2 17" xfId="8686"/>
    <cellStyle name="PSHeading 2 18" xfId="8687"/>
    <cellStyle name="PSHeading 2 19" xfId="8688"/>
    <cellStyle name="PSHeading 2 2" xfId="579"/>
    <cellStyle name="PSHeading 2 20" xfId="8689"/>
    <cellStyle name="PSHeading 2 21" xfId="8690"/>
    <cellStyle name="PSHeading 2 22" xfId="8691"/>
    <cellStyle name="PSHeading 2 23" xfId="8692"/>
    <cellStyle name="PSHeading 2 24" xfId="8693"/>
    <cellStyle name="PSHeading 2 25" xfId="8694"/>
    <cellStyle name="PSHeading 2 26" xfId="8695"/>
    <cellStyle name="PSHeading 2 3" xfId="580"/>
    <cellStyle name="PSHeading 2 4" xfId="581"/>
    <cellStyle name="PSHeading 2 5" xfId="8696"/>
    <cellStyle name="PSHeading 2 6" xfId="8697"/>
    <cellStyle name="PSHeading 2 7" xfId="8698"/>
    <cellStyle name="PSHeading 2 8" xfId="8699"/>
    <cellStyle name="PSHeading 2 9" xfId="8700"/>
    <cellStyle name="PSHeading 3" xfId="582"/>
    <cellStyle name="PSHeading 3 10" xfId="8701"/>
    <cellStyle name="PSHeading 3 11" xfId="8702"/>
    <cellStyle name="PSHeading 3 12" xfId="8703"/>
    <cellStyle name="PSHeading 3 13" xfId="8704"/>
    <cellStyle name="PSHeading 3 14" xfId="8705"/>
    <cellStyle name="PSHeading 3 15" xfId="8706"/>
    <cellStyle name="PSHeading 3 16" xfId="8707"/>
    <cellStyle name="PSHeading 3 17" xfId="8708"/>
    <cellStyle name="PSHeading 3 18" xfId="8709"/>
    <cellStyle name="PSHeading 3 19" xfId="8710"/>
    <cellStyle name="PSHeading 3 2" xfId="8711"/>
    <cellStyle name="PSHeading 3 20" xfId="8712"/>
    <cellStyle name="PSHeading 3 21" xfId="8713"/>
    <cellStyle name="PSHeading 3 22" xfId="8714"/>
    <cellStyle name="PSHeading 3 23" xfId="8715"/>
    <cellStyle name="PSHeading 3 24" xfId="8716"/>
    <cellStyle name="PSHeading 3 25" xfId="8717"/>
    <cellStyle name="PSHeading 3 26" xfId="8718"/>
    <cellStyle name="PSHeading 3 3" xfId="8719"/>
    <cellStyle name="PSHeading 3 4" xfId="8720"/>
    <cellStyle name="PSHeading 3 5" xfId="8721"/>
    <cellStyle name="PSHeading 3 6" xfId="8722"/>
    <cellStyle name="PSHeading 3 7" xfId="8723"/>
    <cellStyle name="PSHeading 3 8" xfId="8724"/>
    <cellStyle name="PSHeading 3 9" xfId="8725"/>
    <cellStyle name="PSHeading 4" xfId="583"/>
    <cellStyle name="PSHeading 5" xfId="584"/>
    <cellStyle name="PSHeading 6" xfId="585"/>
    <cellStyle name="PSHeading 7" xfId="586"/>
    <cellStyle name="PSHeading_stockxls to MR FY2009-P10 (sorted for EPS)" xfId="8726"/>
    <cellStyle name="PSInt" xfId="587"/>
    <cellStyle name="PSInt 2" xfId="588"/>
    <cellStyle name="PSInt 2 10" xfId="8727"/>
    <cellStyle name="PSInt 2 11" xfId="8728"/>
    <cellStyle name="PSInt 2 12" xfId="8729"/>
    <cellStyle name="PSInt 2 13" xfId="8730"/>
    <cellStyle name="PSInt 2 14" xfId="8731"/>
    <cellStyle name="PSInt 2 15" xfId="8732"/>
    <cellStyle name="PSInt 2 16" xfId="8733"/>
    <cellStyle name="PSInt 2 17" xfId="8734"/>
    <cellStyle name="PSInt 2 18" xfId="8735"/>
    <cellStyle name="PSInt 2 19" xfId="8736"/>
    <cellStyle name="PSInt 2 2" xfId="8737"/>
    <cellStyle name="PSInt 2 20" xfId="8738"/>
    <cellStyle name="PSInt 2 21" xfId="8739"/>
    <cellStyle name="PSInt 2 22" xfId="8740"/>
    <cellStyle name="PSInt 2 23" xfId="8741"/>
    <cellStyle name="PSInt 2 24" xfId="8742"/>
    <cellStyle name="PSInt 2 25" xfId="8743"/>
    <cellStyle name="PSInt 2 26" xfId="8744"/>
    <cellStyle name="PSInt 2 3" xfId="8745"/>
    <cellStyle name="PSInt 2 4" xfId="8746"/>
    <cellStyle name="PSInt 2 5" xfId="8747"/>
    <cellStyle name="PSInt 2 6" xfId="8748"/>
    <cellStyle name="PSInt 2 7" xfId="8749"/>
    <cellStyle name="PSInt 2 8" xfId="8750"/>
    <cellStyle name="PSInt 2 9" xfId="8751"/>
    <cellStyle name="PSInt 3" xfId="589"/>
    <cellStyle name="PSInt 3 10" xfId="8752"/>
    <cellStyle name="PSInt 3 11" xfId="8753"/>
    <cellStyle name="PSInt 3 12" xfId="8754"/>
    <cellStyle name="PSInt 3 13" xfId="8755"/>
    <cellStyle name="PSInt 3 14" xfId="8756"/>
    <cellStyle name="PSInt 3 15" xfId="8757"/>
    <cellStyle name="PSInt 3 16" xfId="8758"/>
    <cellStyle name="PSInt 3 17" xfId="8759"/>
    <cellStyle name="PSInt 3 18" xfId="8760"/>
    <cellStyle name="PSInt 3 19" xfId="8761"/>
    <cellStyle name="PSInt 3 2" xfId="8762"/>
    <cellStyle name="PSInt 3 20" xfId="8763"/>
    <cellStyle name="PSInt 3 21" xfId="8764"/>
    <cellStyle name="PSInt 3 22" xfId="8765"/>
    <cellStyle name="PSInt 3 23" xfId="8766"/>
    <cellStyle name="PSInt 3 24" xfId="8767"/>
    <cellStyle name="PSInt 3 25" xfId="8768"/>
    <cellStyle name="PSInt 3 26" xfId="8769"/>
    <cellStyle name="PSInt 3 3" xfId="8770"/>
    <cellStyle name="PSInt 3 4" xfId="8771"/>
    <cellStyle name="PSInt 3 5" xfId="8772"/>
    <cellStyle name="PSInt 3 6" xfId="8773"/>
    <cellStyle name="PSInt 3 7" xfId="8774"/>
    <cellStyle name="PSInt 3 8" xfId="8775"/>
    <cellStyle name="PSInt 3 9" xfId="8776"/>
    <cellStyle name="PSInt 4" xfId="590"/>
    <cellStyle name="PSSpacer" xfId="591"/>
    <cellStyle name="PSSpacer 2" xfId="592"/>
    <cellStyle name="PSSpacer 2 10" xfId="8777"/>
    <cellStyle name="PSSpacer 2 11" xfId="8778"/>
    <cellStyle name="PSSpacer 2 12" xfId="8779"/>
    <cellStyle name="PSSpacer 2 13" xfId="8780"/>
    <cellStyle name="PSSpacer 2 14" xfId="8781"/>
    <cellStyle name="PSSpacer 2 15" xfId="8782"/>
    <cellStyle name="PSSpacer 2 16" xfId="8783"/>
    <cellStyle name="PSSpacer 2 17" xfId="8784"/>
    <cellStyle name="PSSpacer 2 18" xfId="8785"/>
    <cellStyle name="PSSpacer 2 19" xfId="8786"/>
    <cellStyle name="PSSpacer 2 2" xfId="593"/>
    <cellStyle name="PSSpacer 2 20" xfId="8787"/>
    <cellStyle name="PSSpacer 2 21" xfId="8788"/>
    <cellStyle name="PSSpacer 2 22" xfId="8789"/>
    <cellStyle name="PSSpacer 2 23" xfId="8790"/>
    <cellStyle name="PSSpacer 2 24" xfId="8791"/>
    <cellStyle name="PSSpacer 2 25" xfId="8792"/>
    <cellStyle name="PSSpacer 2 26" xfId="8793"/>
    <cellStyle name="PSSpacer 2 3" xfId="594"/>
    <cellStyle name="PSSpacer 2 4" xfId="595"/>
    <cellStyle name="PSSpacer 2 5" xfId="8794"/>
    <cellStyle name="PSSpacer 2 6" xfId="8795"/>
    <cellStyle name="PSSpacer 2 7" xfId="8796"/>
    <cellStyle name="PSSpacer 2 8" xfId="8797"/>
    <cellStyle name="PSSpacer 2 9" xfId="8798"/>
    <cellStyle name="PSSpacer 3" xfId="596"/>
    <cellStyle name="PSSpacer 3 10" xfId="8799"/>
    <cellStyle name="PSSpacer 3 11" xfId="8800"/>
    <cellStyle name="PSSpacer 3 12" xfId="8801"/>
    <cellStyle name="PSSpacer 3 13" xfId="8802"/>
    <cellStyle name="PSSpacer 3 14" xfId="8803"/>
    <cellStyle name="PSSpacer 3 15" xfId="8804"/>
    <cellStyle name="PSSpacer 3 16" xfId="8805"/>
    <cellStyle name="PSSpacer 3 17" xfId="8806"/>
    <cellStyle name="PSSpacer 3 18" xfId="8807"/>
    <cellStyle name="PSSpacer 3 19" xfId="8808"/>
    <cellStyle name="PSSpacer 3 2" xfId="8809"/>
    <cellStyle name="PSSpacer 3 20" xfId="8810"/>
    <cellStyle name="PSSpacer 3 21" xfId="8811"/>
    <cellStyle name="PSSpacer 3 22" xfId="8812"/>
    <cellStyle name="PSSpacer 3 23" xfId="8813"/>
    <cellStyle name="PSSpacer 3 24" xfId="8814"/>
    <cellStyle name="PSSpacer 3 25" xfId="8815"/>
    <cellStyle name="PSSpacer 3 26" xfId="8816"/>
    <cellStyle name="PSSpacer 3 3" xfId="8817"/>
    <cellStyle name="PSSpacer 3 4" xfId="8818"/>
    <cellStyle name="PSSpacer 3 5" xfId="8819"/>
    <cellStyle name="PSSpacer 3 6" xfId="8820"/>
    <cellStyle name="PSSpacer 3 7" xfId="8821"/>
    <cellStyle name="PSSpacer 3 8" xfId="8822"/>
    <cellStyle name="PSSpacer 3 9" xfId="8823"/>
    <cellStyle name="PSSpacer 4" xfId="597"/>
    <cellStyle name="PSSpacer 5" xfId="598"/>
    <cellStyle name="PSSpacer 6" xfId="599"/>
    <cellStyle name="PSSpacer 7" xfId="600"/>
    <cellStyle name="R00A" xfId="601"/>
    <cellStyle name="R00B" xfId="602"/>
    <cellStyle name="R00L" xfId="603"/>
    <cellStyle name="R01A" xfId="604"/>
    <cellStyle name="R01A 2" xfId="8824"/>
    <cellStyle name="R01B" xfId="605"/>
    <cellStyle name="R01B 2" xfId="8825"/>
    <cellStyle name="R01H" xfId="606"/>
    <cellStyle name="R01L" xfId="607"/>
    <cellStyle name="R02A" xfId="608"/>
    <cellStyle name="R02B" xfId="609"/>
    <cellStyle name="R02B 2" xfId="8826"/>
    <cellStyle name="R02H" xfId="610"/>
    <cellStyle name="R02L" xfId="611"/>
    <cellStyle name="R03A" xfId="612"/>
    <cellStyle name="R03B" xfId="613"/>
    <cellStyle name="R03B 2" xfId="8827"/>
    <cellStyle name="R03H" xfId="614"/>
    <cellStyle name="R03L" xfId="615"/>
    <cellStyle name="R04A" xfId="616"/>
    <cellStyle name="R04B" xfId="617"/>
    <cellStyle name="R04B 2" xfId="8828"/>
    <cellStyle name="R04H" xfId="618"/>
    <cellStyle name="R04L" xfId="619"/>
    <cellStyle name="R05A" xfId="620"/>
    <cellStyle name="R05B" xfId="621"/>
    <cellStyle name="R05B 2" xfId="8829"/>
    <cellStyle name="R05H" xfId="622"/>
    <cellStyle name="R05L" xfId="623"/>
    <cellStyle name="R06A" xfId="624"/>
    <cellStyle name="R06B" xfId="625"/>
    <cellStyle name="R06B 2" xfId="8830"/>
    <cellStyle name="R06H" xfId="626"/>
    <cellStyle name="R06L" xfId="627"/>
    <cellStyle name="R07A" xfId="628"/>
    <cellStyle name="R07B" xfId="629"/>
    <cellStyle name="R07B 2" xfId="8831"/>
    <cellStyle name="R07H" xfId="630"/>
    <cellStyle name="R07L" xfId="631"/>
    <cellStyle name="RowLevel_0" xfId="632"/>
    <cellStyle name="Title 10" xfId="8832"/>
    <cellStyle name="Title 2" xfId="633"/>
    <cellStyle name="Title 2 2" xfId="8833"/>
    <cellStyle name="Title 2 3" xfId="8834"/>
    <cellStyle name="Title 3" xfId="634"/>
    <cellStyle name="Title 4" xfId="8835"/>
    <cellStyle name="Title 5" xfId="8836"/>
    <cellStyle name="Title 6" xfId="8837"/>
    <cellStyle name="Title 7" xfId="8838"/>
    <cellStyle name="Title 8" xfId="8839"/>
    <cellStyle name="Title 9" xfId="8840"/>
    <cellStyle name="Total 2" xfId="635"/>
    <cellStyle name="Total 2 2" xfId="8841"/>
    <cellStyle name="Total 2 3" xfId="8842"/>
    <cellStyle name="Total 3" xfId="636"/>
    <cellStyle name="Total 4" xfId="8843"/>
    <cellStyle name="Total 5" xfId="8844"/>
    <cellStyle name="Total 6" xfId="8845"/>
    <cellStyle name="Total 7" xfId="8846"/>
    <cellStyle name="Total 8" xfId="8847"/>
    <cellStyle name="Total 9" xfId="8848"/>
    <cellStyle name="Warning Text 2" xfId="637"/>
    <cellStyle name="Warning Text 2 2" xfId="8849"/>
    <cellStyle name="Warning Text 2 3" xfId="8850"/>
    <cellStyle name="Warning Text 3" xfId="638"/>
    <cellStyle name="Warning Text 4" xfId="8851"/>
    <cellStyle name="Warning Text 5" xfId="8852"/>
    <cellStyle name="Warning Text 6" xfId="8853"/>
    <cellStyle name="Wrap" xfId="639"/>
    <cellStyle name="Wrap Middle Aligned" xfId="640"/>
    <cellStyle name="Wrap top align" xfId="641"/>
    <cellStyle name="Year1" xfId="642"/>
    <cellStyle name="Year2" xfId="64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sb\data1\Documents%20and%20Settings\flew\My%20Documents\S&amp;B%20Validation\Benefit%20Rates%20Validation_07dec06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RP%20Secured\EPS%20Calculation\2001\Period%203\StockJEinfopd3-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sfssb\data1\data1\ERP%20Secured\EPS%20Calculation\2001\Period%203\StockJEinfopd3-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sfssb\data1\ERP%20Secured\EPS%20Calculation\2001\Period%203\StockJEinfopd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drippey\Desktop\2-20\Equity%20Roll%20-%20Q4%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sfssb\data1\data1\Documents%20and%20Settings\drippey\Desktop\2-20\Equity%20Roll%20-%20Q4%20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sfssb\data1\Data1\Capital_Systems_Group\Excess_Property\Impairment\2008\Q4\Impairment%20Q4%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sfssb\data1\data1\Data1\Capital_Systems_Group\Excess_Property\Impairment\2008\Q3\Store%20profitability%20report%20011409%20V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sfssb\data1\ERP%20Secured\External%20Reporting\Monthly%20Close%20Responsibilities\FS\2011\P12\SEC%20IS%20P12%20'11%20Workpapers%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FM-FSR\Reporting%20How%20To%20-%206-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fs02.lowes.com\DATA2\Share\ACCTNET\Capital%20Systems%20Group\Balancing\Depreciation%20Var%20by%20Asset\815510%20%20P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ecure_Data\Data1\Corporate%20Accounting\Balance%20Sheet%20Analysis\bsanalysis\2007\6\Pages%202-4%20-%20Ratio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fssb\data1\rspino.pds\Personnel\new_sku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CCTNET\Capital%20Systems%20Group\RENT2\Oplease06\OPLEASE05%20Jan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fssb\data1\ACCTNET\SEC%20Reporting%20Group\GBI\Month%20End%20Close%20JE%20and%20Backup\2008\Pd%206\Canadian%20Balance%20Sheet%20Schedules\Long%20Term%20Debt%202008%20P6%20Jul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fssb\data1\Documents%20and%20Settings\Martin%20Birkenhauer\My%20Documents\BirchTree\Progistix\Location%20Strategy\Central%20Facility%20Presn%202005.12.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HFM-FSR\Reporting%20How%20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ntra whse"/>
      <sheetName val="mantra sal"/>
      <sheetName val="mantra validation"/>
      <sheetName val="notes to file"/>
      <sheetName val="summary"/>
      <sheetName val="summary_no inflation"/>
      <sheetName val="2006"/>
      <sheetName val="2007"/>
      <sheetName val="2008"/>
      <sheetName val="2009"/>
      <sheetName val="Toronto CEP 2006-2009"/>
      <sheetName val="Montreal CEP 2006-2009"/>
      <sheetName val="Montreal Admin 2006-2009"/>
      <sheetName val="Mississauga SR 2006-2009"/>
      <sheetName val="Ottawa SR 2006-2009 "/>
      <sheetName val="Calgary SR 2006-2009  (2)"/>
      <sheetName val="Toronto Admin new 2006-2009"/>
      <sheetName val="PSI &amp; ALI MGMT CP1 2006-2009"/>
      <sheetName val="PSI &amp; ALI MGMT CP2  2006-2009 "/>
      <sheetName val="PSI &amp; ALI MGMT CP3&amp;4  2006-2009"/>
      <sheetName val="steve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teps"/>
      <sheetName val="Changes"/>
      <sheetName val="Summary (10%)"/>
      <sheetName val="Open dates"/>
      <sheetName val="Measurement Summary"/>
      <sheetName val="Recoverability Test Summary"/>
      <sheetName val="Steps 1-3"/>
      <sheetName val="Step 4"/>
      <sheetName val="Step 5"/>
      <sheetName val="Step 6"/>
      <sheetName val="Step 6 (10%)"/>
      <sheetName val="Land"/>
      <sheetName val="Tax Values"/>
      <sheetName val="Debt Rates"/>
      <sheetName val="Proj Cash Flow"/>
      <sheetName val="Cash Flows by Year"/>
      <sheetName val="2008 sales by month"/>
      <sheetName val="CF proj from FPA"/>
      <sheetName val="Gross Margin"/>
      <sheetName val="NBV"/>
      <sheetName val="NBV All locations"/>
      <sheetName val="0544"/>
      <sheetName val="2590"/>
      <sheetName val="Updated_Lease_Life_Calculation_"/>
      <sheetName val="1583 Cash flow"/>
      <sheetName val="2590 confirm"/>
      <sheetName val="Accr Salaries"/>
      <sheetName val="NJ Acc Sal"/>
      <sheetName val="Ppd Rent"/>
      <sheetName val="Def Rent"/>
      <sheetName val="Lease amounts"/>
      <sheetName val="Other Curr Liab"/>
      <sheetName val="Self Ins Liab"/>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Open Dates"/>
      <sheetName val="Store Profit"/>
      <sheetName val="Steps 2&amp;3"/>
      <sheetName val="Step 4"/>
      <sheetName val="Step 5"/>
      <sheetName val="Step 6"/>
      <sheetName val="Summary"/>
      <sheetName val="Summary 1 from FPA"/>
      <sheetName val="Summary 2"/>
      <sheetName val="FPA proj 011409"/>
      <sheetName val="FPA proj 011509"/>
      <sheetName val="V2"/>
      <sheetName val="Conclusion"/>
      <sheetName val="2006 New Stores"/>
      <sheetName val="Store 0544"/>
      <sheetName val="Store 769"/>
      <sheetName val="Store 1132"/>
      <sheetName val="Store 1583"/>
      <sheetName val="Store 1811"/>
      <sheetName val="Store 1900"/>
      <sheetName val="Store 1938"/>
      <sheetName val="Store 25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EC_IS"/>
      <sheetName val="B1 - SmartView Retrieve"/>
      <sheetName val="B2- Dividends per share"/>
      <sheetName val="B3- Dividends Paid"/>
      <sheetName val="2011 HFM EPS Actual Retrieve"/>
      <sheetName val="2010 HFM EPS Actual Retrieve"/>
      <sheetName val="Specs (for SmartView only)"/>
    </sheetNames>
    <sheetDataSet>
      <sheetData sheetId="0"/>
      <sheetData sheetId="1">
        <row r="7">
          <cell r="P7" t="str">
            <v>Twelve Months Ended</v>
          </cell>
        </row>
        <row r="9">
          <cell r="E9" t="str">
            <v>February 3, 2012</v>
          </cell>
          <cell r="K9" t="str">
            <v>January 28, 2011</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V Lists"/>
      <sheetName val="Open Items"/>
      <sheetName val="Report Layout Explination"/>
      <sheetName val="report layout Example"/>
      <sheetName val="SEC BS"/>
      <sheetName val="CSEC"/>
      <sheetName val="SEC IS"/>
      <sheetName val="SHE"/>
      <sheetName val="Accounts"/>
      <sheetName val="report layout Example Final"/>
      <sheetName val="CSEC-OLD"/>
      <sheetName val="CSEC-REPORT"/>
      <sheetName val="SEC IS-REPORT"/>
      <sheetName val="SEC BS-REPORT"/>
      <sheetName val="SHE - REPORT"/>
    </sheetNames>
    <sheetDataSet>
      <sheetData sheetId="0">
        <row r="3">
          <cell r="A3" t="str">
            <v>Management</v>
          </cell>
        </row>
        <row r="4">
          <cell r="A4" t="str">
            <v>Domestic</v>
          </cell>
        </row>
        <row r="5">
          <cell r="A5" t="str">
            <v>US Corp</v>
          </cell>
        </row>
        <row r="6">
          <cell r="A6" t="str">
            <v>US CSC</v>
          </cell>
        </row>
        <row r="7">
          <cell r="A7" t="str">
            <v>US Other Property Expense</v>
          </cell>
        </row>
        <row r="8">
          <cell r="A8" t="str">
            <v>US Other Corporate</v>
          </cell>
        </row>
        <row r="9">
          <cell r="A9" t="str">
            <v>US Distribution</v>
          </cell>
        </row>
        <row r="10">
          <cell r="A10" t="str">
            <v>US RDC</v>
          </cell>
        </row>
        <row r="11">
          <cell r="A11" t="str">
            <v>US FDC</v>
          </cell>
        </row>
        <row r="12">
          <cell r="A12" t="str">
            <v>US 3PL</v>
          </cell>
        </row>
        <row r="13">
          <cell r="A13" t="str">
            <v>US SDC</v>
          </cell>
        </row>
        <row r="14">
          <cell r="A14" t="str">
            <v>US Manufacturing</v>
          </cell>
        </row>
        <row r="15">
          <cell r="A15" t="str">
            <v>US Stores</v>
          </cell>
        </row>
        <row r="16">
          <cell r="A16" t="str">
            <v>US Discontinued Ops</v>
          </cell>
        </row>
        <row r="17">
          <cell r="A17" t="str">
            <v>International</v>
          </cell>
        </row>
        <row r="18">
          <cell r="A18" t="str">
            <v>Canada</v>
          </cell>
        </row>
        <row r="19">
          <cell r="A19" t="str">
            <v>CA Corp</v>
          </cell>
        </row>
        <row r="20">
          <cell r="A20" t="str">
            <v>CA Distribution</v>
          </cell>
        </row>
        <row r="21">
          <cell r="A21" t="str">
            <v>CA Stores</v>
          </cell>
        </row>
        <row r="22">
          <cell r="A22" t="str">
            <v>Mexico</v>
          </cell>
        </row>
        <row r="23">
          <cell r="A23" t="str">
            <v>MX Corp</v>
          </cell>
        </row>
        <row r="24">
          <cell r="A24" t="str">
            <v>MX Distribution</v>
          </cell>
        </row>
        <row r="25">
          <cell r="A25" t="str">
            <v>MX Stores</v>
          </cell>
        </row>
        <row r="26">
          <cell r="A26" t="str">
            <v>Legal</v>
          </cell>
        </row>
        <row r="27">
          <cell r="A27" t="str">
            <v>Lowe's Home Centers</v>
          </cell>
        </row>
        <row r="28">
          <cell r="A28" t="str">
            <v>Lowe's HIW</v>
          </cell>
        </row>
        <row r="29">
          <cell r="A29" t="str">
            <v>LF</v>
          </cell>
        </row>
        <row r="30">
          <cell r="A30" t="str">
            <v>LG Sourcing</v>
          </cell>
        </row>
        <row r="31">
          <cell r="A31" t="str">
            <v>LCI Insurance</v>
          </cell>
        </row>
        <row r="32">
          <cell r="A32" t="str">
            <v>Sterling</v>
          </cell>
        </row>
        <row r="33">
          <cell r="A33" t="str">
            <v>TCY</v>
          </cell>
        </row>
        <row r="34">
          <cell r="A34" t="str">
            <v>Statutory</v>
          </cell>
        </row>
        <row r="35">
          <cell r="A35" t="str">
            <v>Specific</v>
          </cell>
        </row>
        <row r="36">
          <cell r="A36" t="str">
            <v>User Selectable</v>
          </cell>
        </row>
        <row r="39">
          <cell r="A39" t="str">
            <v>Entity</v>
          </cell>
        </row>
        <row r="40">
          <cell r="A40" t="str">
            <v>Adjustments</v>
          </cell>
        </row>
        <row r="41">
          <cell r="A41" t="str">
            <v>Specific</v>
          </cell>
        </row>
        <row r="42">
          <cell r="A42" t="str">
            <v>User Selectable</v>
          </cell>
        </row>
        <row r="45">
          <cell r="A45" t="str">
            <v>Actual @ Plan</v>
          </cell>
        </row>
        <row r="46">
          <cell r="A46" t="str">
            <v>Actual</v>
          </cell>
        </row>
        <row r="47">
          <cell r="A47" t="str">
            <v>Current Forecast-Current Month</v>
          </cell>
        </row>
        <row r="48">
          <cell r="A48" t="str">
            <v>Current Forecast-Full Year</v>
          </cell>
        </row>
        <row r="49">
          <cell r="A49" t="str">
            <v>Plan</v>
          </cell>
        </row>
        <row r="50">
          <cell r="A50" t="str">
            <v>Previous Period Forecast-Full Year</v>
          </cell>
        </row>
        <row r="51">
          <cell r="A51" t="str">
            <v>Projection</v>
          </cell>
        </row>
        <row r="52">
          <cell r="A52" t="str">
            <v>Specific</v>
          </cell>
        </row>
        <row r="53">
          <cell r="A53" t="str">
            <v>User Selectable</v>
          </cell>
        </row>
        <row r="56">
          <cell r="A56" t="str">
            <v>None</v>
          </cell>
        </row>
        <row r="57">
          <cell r="A57" t="str">
            <v>Supplemental Data</v>
          </cell>
        </row>
        <row r="58">
          <cell r="A58" t="str">
            <v>Comparable Stores</v>
          </cell>
        </row>
        <row r="59">
          <cell r="A59" t="str">
            <v>User Selectable</v>
          </cell>
        </row>
        <row r="62">
          <cell r="A62" t="str">
            <v>None</v>
          </cell>
        </row>
        <row r="63">
          <cell r="A63" t="str">
            <v>1000s Rounding</v>
          </cell>
        </row>
        <row r="64">
          <cell r="A64" t="str">
            <v>User Selectable</v>
          </cell>
        </row>
        <row r="67">
          <cell r="A67" t="str">
            <v>None</v>
          </cell>
        </row>
        <row r="68">
          <cell r="A68" t="str">
            <v>User Selectable</v>
          </cell>
        </row>
        <row r="71">
          <cell r="A71" t="str">
            <v>None</v>
          </cell>
        </row>
        <row r="72">
          <cell r="A72" t="str">
            <v>User Selectable</v>
          </cell>
        </row>
        <row r="82">
          <cell r="A82" t="str">
            <v>Current Year</v>
          </cell>
        </row>
        <row r="83">
          <cell r="A83" t="str">
            <v>Previous Year</v>
          </cell>
        </row>
        <row r="84">
          <cell r="A84" t="str">
            <v>Specific</v>
          </cell>
        </row>
        <row r="85">
          <cell r="A85" t="str">
            <v>User Selectable</v>
          </cell>
        </row>
        <row r="88">
          <cell r="A88" t="str">
            <v>Year</v>
          </cell>
        </row>
        <row r="89">
          <cell r="A89" t="str">
            <v>Quarter</v>
          </cell>
        </row>
        <row r="90">
          <cell r="A90" t="str">
            <v>Period</v>
          </cell>
        </row>
        <row r="91">
          <cell r="A91" t="str">
            <v>Specific</v>
          </cell>
        </row>
        <row r="92">
          <cell r="A92" t="str">
            <v>User Selectable</v>
          </cell>
        </row>
        <row r="95">
          <cell r="A95" t="str">
            <v>None</v>
          </cell>
        </row>
        <row r="96">
          <cell r="A96" t="str">
            <v>User Selectable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d1 Variance 815510"/>
      <sheetName val="am"/>
      <sheetName val="GL"/>
    </sheetNames>
    <sheetDataSet>
      <sheetData sheetId="0"/>
      <sheetData sheetId="1">
        <row r="2">
          <cell r="A2">
            <v>41581</v>
          </cell>
          <cell r="B2">
            <v>815510</v>
          </cell>
          <cell r="C2">
            <v>66.569999999999993</v>
          </cell>
          <cell r="D2">
            <v>66.569999999999993</v>
          </cell>
          <cell r="E2">
            <v>473</v>
          </cell>
          <cell r="F2" t="str">
            <v>BUILDING</v>
          </cell>
        </row>
        <row r="3">
          <cell r="A3">
            <v>41582</v>
          </cell>
          <cell r="B3">
            <v>815510</v>
          </cell>
          <cell r="C3">
            <v>0</v>
          </cell>
          <cell r="D3">
            <v>0</v>
          </cell>
          <cell r="E3">
            <v>473</v>
          </cell>
          <cell r="F3" t="str">
            <v>HVAC</v>
          </cell>
        </row>
        <row r="4">
          <cell r="A4">
            <v>42270</v>
          </cell>
          <cell r="B4">
            <v>815510</v>
          </cell>
          <cell r="C4">
            <v>12.42</v>
          </cell>
          <cell r="D4">
            <v>12.42</v>
          </cell>
          <cell r="E4">
            <v>473</v>
          </cell>
          <cell r="F4" t="str">
            <v>CAPITALIZED INTEREST</v>
          </cell>
        </row>
        <row r="5">
          <cell r="A5">
            <v>42312</v>
          </cell>
          <cell r="B5">
            <v>815510</v>
          </cell>
          <cell r="C5">
            <v>117.17</v>
          </cell>
          <cell r="D5">
            <v>117.17</v>
          </cell>
          <cell r="E5">
            <v>473</v>
          </cell>
          <cell r="F5" t="str">
            <v>CAPITALIZED R/E E&amp;C COST</v>
          </cell>
        </row>
        <row r="6">
          <cell r="A6">
            <v>43749</v>
          </cell>
          <cell r="B6">
            <v>815510</v>
          </cell>
          <cell r="C6">
            <v>6737.94</v>
          </cell>
          <cell r="D6">
            <v>6737.94</v>
          </cell>
          <cell r="E6">
            <v>473</v>
          </cell>
          <cell r="F6" t="str">
            <v>BUILDING</v>
          </cell>
        </row>
        <row r="7">
          <cell r="A7">
            <v>43753</v>
          </cell>
          <cell r="B7">
            <v>815510</v>
          </cell>
          <cell r="C7">
            <v>0</v>
          </cell>
          <cell r="D7">
            <v>0</v>
          </cell>
          <cell r="E7">
            <v>473</v>
          </cell>
          <cell r="F7" t="str">
            <v>HVAC</v>
          </cell>
        </row>
        <row r="8">
          <cell r="A8">
            <v>43754</v>
          </cell>
          <cell r="B8">
            <v>815510</v>
          </cell>
          <cell r="C8">
            <v>385.85</v>
          </cell>
          <cell r="D8">
            <v>385.85</v>
          </cell>
          <cell r="E8">
            <v>473</v>
          </cell>
          <cell r="F8" t="str">
            <v>SPRINKLER</v>
          </cell>
        </row>
        <row r="9">
          <cell r="A9">
            <v>43755</v>
          </cell>
          <cell r="B9">
            <v>815510</v>
          </cell>
          <cell r="C9">
            <v>0</v>
          </cell>
          <cell r="D9">
            <v>0</v>
          </cell>
          <cell r="E9">
            <v>473</v>
          </cell>
          <cell r="F9" t="str">
            <v>GREENHOUSE</v>
          </cell>
        </row>
        <row r="10">
          <cell r="A10">
            <v>43758</v>
          </cell>
          <cell r="B10">
            <v>815510</v>
          </cell>
          <cell r="C10">
            <v>113.05</v>
          </cell>
          <cell r="D10">
            <v>113.05</v>
          </cell>
          <cell r="E10">
            <v>473</v>
          </cell>
          <cell r="F10" t="str">
            <v>LANDSCAPING</v>
          </cell>
        </row>
        <row r="11">
          <cell r="A11">
            <v>47580</v>
          </cell>
          <cell r="B11">
            <v>815510</v>
          </cell>
          <cell r="C11">
            <v>3.28</v>
          </cell>
          <cell r="D11">
            <v>3.28</v>
          </cell>
          <cell r="E11">
            <v>473</v>
          </cell>
          <cell r="F11" t="str">
            <v>CAPITALIZED R/E MISC COST</v>
          </cell>
        </row>
        <row r="12">
          <cell r="A12">
            <v>61724</v>
          </cell>
          <cell r="B12">
            <v>815510</v>
          </cell>
          <cell r="C12">
            <v>0</v>
          </cell>
          <cell r="D12">
            <v>0</v>
          </cell>
          <cell r="E12">
            <v>473</v>
          </cell>
          <cell r="F12" t="str">
            <v>COST SEGRA 05 YR LIFE</v>
          </cell>
        </row>
        <row r="13">
          <cell r="A13">
            <v>61725</v>
          </cell>
          <cell r="B13">
            <v>815510</v>
          </cell>
          <cell r="C13">
            <v>0</v>
          </cell>
          <cell r="D13">
            <v>0</v>
          </cell>
          <cell r="E13">
            <v>473</v>
          </cell>
          <cell r="F13" t="str">
            <v>COST SEGRA 10 YR LIFE</v>
          </cell>
        </row>
        <row r="14">
          <cell r="A14">
            <v>61726</v>
          </cell>
          <cell r="B14">
            <v>815510</v>
          </cell>
          <cell r="C14">
            <v>0</v>
          </cell>
          <cell r="D14">
            <v>0</v>
          </cell>
          <cell r="E14">
            <v>473</v>
          </cell>
          <cell r="F14" t="str">
            <v>COST SEGRA 15 YR LIFE</v>
          </cell>
        </row>
        <row r="15">
          <cell r="A15">
            <v>61727</v>
          </cell>
          <cell r="B15">
            <v>815510</v>
          </cell>
          <cell r="C15">
            <v>0</v>
          </cell>
          <cell r="D15">
            <v>0</v>
          </cell>
          <cell r="E15">
            <v>473</v>
          </cell>
          <cell r="F15" t="str">
            <v>COST SEGRA 39 YR LIFE</v>
          </cell>
        </row>
        <row r="16">
          <cell r="A16">
            <v>78367</v>
          </cell>
          <cell r="B16">
            <v>815510</v>
          </cell>
          <cell r="C16">
            <v>1.1000000000000001</v>
          </cell>
          <cell r="D16">
            <v>1.1000000000000001</v>
          </cell>
          <cell r="E16">
            <v>473</v>
          </cell>
          <cell r="F16" t="str">
            <v>CAPITALIZED RE MISC</v>
          </cell>
        </row>
        <row r="17">
          <cell r="A17">
            <v>144977</v>
          </cell>
          <cell r="B17">
            <v>815510</v>
          </cell>
          <cell r="C17">
            <v>29.43</v>
          </cell>
          <cell r="D17">
            <v>29.43</v>
          </cell>
          <cell r="E17">
            <v>473</v>
          </cell>
          <cell r="F17" t="str">
            <v>DOORS TO VESTIBULE</v>
          </cell>
        </row>
        <row r="18">
          <cell r="A18">
            <v>296193</v>
          </cell>
          <cell r="B18">
            <v>815510</v>
          </cell>
          <cell r="C18">
            <v>351.8</v>
          </cell>
          <cell r="D18">
            <v>351.8</v>
          </cell>
          <cell r="E18">
            <v>473</v>
          </cell>
          <cell r="F18" t="str">
            <v>BUILDING</v>
          </cell>
        </row>
        <row r="19">
          <cell r="A19">
            <v>356890</v>
          </cell>
          <cell r="B19">
            <v>815510</v>
          </cell>
          <cell r="C19">
            <v>93.12</v>
          </cell>
          <cell r="D19">
            <v>93.12</v>
          </cell>
          <cell r="E19">
            <v>473</v>
          </cell>
          <cell r="F19" t="str">
            <v>BUILDING</v>
          </cell>
        </row>
        <row r="20">
          <cell r="A20">
            <v>448217</v>
          </cell>
          <cell r="B20">
            <v>815510</v>
          </cell>
          <cell r="C20">
            <v>143.97</v>
          </cell>
          <cell r="D20">
            <v>143.97</v>
          </cell>
          <cell r="E20">
            <v>473</v>
          </cell>
          <cell r="F20" t="str">
            <v>HVAC</v>
          </cell>
        </row>
        <row r="21">
          <cell r="A21">
            <v>448395</v>
          </cell>
          <cell r="B21">
            <v>815510</v>
          </cell>
          <cell r="C21">
            <v>31.23</v>
          </cell>
          <cell r="D21">
            <v>31.23</v>
          </cell>
          <cell r="E21">
            <v>473</v>
          </cell>
          <cell r="F21" t="str">
            <v>BUILDING</v>
          </cell>
        </row>
        <row r="22">
          <cell r="A22">
            <v>475783</v>
          </cell>
          <cell r="B22">
            <v>815510</v>
          </cell>
          <cell r="C22">
            <v>323.3</v>
          </cell>
          <cell r="D22">
            <v>323.3</v>
          </cell>
          <cell r="E22">
            <v>473</v>
          </cell>
          <cell r="F22" t="str">
            <v>BUILDING</v>
          </cell>
        </row>
        <row r="23">
          <cell r="A23">
            <v>505442</v>
          </cell>
          <cell r="B23">
            <v>815510</v>
          </cell>
          <cell r="C23">
            <v>4.6500000000000004</v>
          </cell>
          <cell r="D23">
            <v>4.6500000000000004</v>
          </cell>
          <cell r="E23">
            <v>473</v>
          </cell>
          <cell r="F23" t="str">
            <v>BUILDING</v>
          </cell>
        </row>
        <row r="24">
          <cell r="A24">
            <v>533594</v>
          </cell>
          <cell r="B24">
            <v>815510</v>
          </cell>
          <cell r="C24">
            <v>128.54</v>
          </cell>
          <cell r="D24">
            <v>128.54</v>
          </cell>
          <cell r="E24">
            <v>473</v>
          </cell>
          <cell r="F24" t="str">
            <v>Electrical</v>
          </cell>
        </row>
        <row r="25">
          <cell r="A25">
            <v>562354</v>
          </cell>
          <cell r="B25">
            <v>815510</v>
          </cell>
          <cell r="C25">
            <v>3.31</v>
          </cell>
          <cell r="D25">
            <v>3.31</v>
          </cell>
          <cell r="E25">
            <v>473</v>
          </cell>
          <cell r="F25" t="str">
            <v>ELECTRICAL</v>
          </cell>
        </row>
        <row r="26">
          <cell r="A26">
            <v>574876</v>
          </cell>
          <cell r="B26">
            <v>815510</v>
          </cell>
          <cell r="C26">
            <v>238.31</v>
          </cell>
          <cell r="D26">
            <v>238.31</v>
          </cell>
          <cell r="E26">
            <v>473</v>
          </cell>
          <cell r="F26" t="str">
            <v>GREENHOUSE</v>
          </cell>
        </row>
        <row r="27">
          <cell r="A27">
            <v>584190</v>
          </cell>
          <cell r="B27">
            <v>815510</v>
          </cell>
          <cell r="C27">
            <v>2.92</v>
          </cell>
          <cell r="D27">
            <v>2.92</v>
          </cell>
          <cell r="E27">
            <v>473</v>
          </cell>
          <cell r="F27" t="str">
            <v>HVAC</v>
          </cell>
        </row>
        <row r="28">
          <cell r="A28">
            <v>670820</v>
          </cell>
          <cell r="B28">
            <v>815510</v>
          </cell>
          <cell r="C28">
            <v>245.62</v>
          </cell>
          <cell r="D28">
            <v>245.62</v>
          </cell>
          <cell r="E28">
            <v>473</v>
          </cell>
          <cell r="F28" t="str">
            <v>Electrical</v>
          </cell>
        </row>
        <row r="29">
          <cell r="A29">
            <v>745988</v>
          </cell>
          <cell r="B29">
            <v>815510</v>
          </cell>
          <cell r="C29">
            <v>2.75</v>
          </cell>
          <cell r="D29">
            <v>2.75</v>
          </cell>
          <cell r="E29">
            <v>473</v>
          </cell>
          <cell r="F29" t="str">
            <v>ELECTRICAL</v>
          </cell>
        </row>
        <row r="30">
          <cell r="A30">
            <v>782326</v>
          </cell>
          <cell r="B30">
            <v>815510</v>
          </cell>
          <cell r="C30">
            <v>127</v>
          </cell>
          <cell r="D30">
            <v>127</v>
          </cell>
          <cell r="E30">
            <v>473</v>
          </cell>
          <cell r="F30" t="str">
            <v>REPLACE SPRINKLER PIPING</v>
          </cell>
        </row>
        <row r="31">
          <cell r="A31">
            <v>789285</v>
          </cell>
          <cell r="B31">
            <v>815510</v>
          </cell>
          <cell r="C31">
            <v>5.89</v>
          </cell>
          <cell r="D31">
            <v>5.89</v>
          </cell>
          <cell r="E31">
            <v>473</v>
          </cell>
          <cell r="F31" t="str">
            <v>BUILDING MANAG SYST</v>
          </cell>
        </row>
        <row r="32">
          <cell r="A32">
            <v>36327</v>
          </cell>
          <cell r="B32">
            <v>815510</v>
          </cell>
          <cell r="C32">
            <v>0</v>
          </cell>
          <cell r="D32">
            <v>0</v>
          </cell>
          <cell r="E32">
            <v>996</v>
          </cell>
          <cell r="F32" t="str">
            <v>PROTECT PIPE BUMPER POST</v>
          </cell>
        </row>
        <row r="33">
          <cell r="A33">
            <v>36328</v>
          </cell>
          <cell r="B33">
            <v>815510</v>
          </cell>
          <cell r="C33">
            <v>0</v>
          </cell>
          <cell r="D33">
            <v>0</v>
          </cell>
          <cell r="E33">
            <v>996</v>
          </cell>
          <cell r="F33" t="str">
            <v>DOCK EQUIPMENT</v>
          </cell>
        </row>
        <row r="34">
          <cell r="A34">
            <v>36329</v>
          </cell>
          <cell r="B34">
            <v>815510</v>
          </cell>
          <cell r="C34">
            <v>0</v>
          </cell>
          <cell r="D34">
            <v>0</v>
          </cell>
          <cell r="E34">
            <v>996</v>
          </cell>
          <cell r="F34" t="str">
            <v>OTHER 5 YR PROPERTY</v>
          </cell>
        </row>
        <row r="35">
          <cell r="A35">
            <v>36335</v>
          </cell>
          <cell r="B35">
            <v>815510</v>
          </cell>
          <cell r="C35">
            <v>0</v>
          </cell>
          <cell r="D35">
            <v>0</v>
          </cell>
          <cell r="E35">
            <v>996</v>
          </cell>
          <cell r="F35" t="str">
            <v>CUT AND FILL</v>
          </cell>
        </row>
        <row r="36">
          <cell r="A36">
            <v>36336</v>
          </cell>
          <cell r="B36">
            <v>815510</v>
          </cell>
          <cell r="C36">
            <v>0</v>
          </cell>
          <cell r="D36">
            <v>0</v>
          </cell>
          <cell r="E36">
            <v>996</v>
          </cell>
          <cell r="F36" t="str">
            <v>GARDEN CENTER</v>
          </cell>
        </row>
        <row r="37">
          <cell r="A37">
            <v>36337</v>
          </cell>
          <cell r="B37">
            <v>815510</v>
          </cell>
          <cell r="C37">
            <v>0</v>
          </cell>
          <cell r="D37">
            <v>0</v>
          </cell>
          <cell r="E37">
            <v>996</v>
          </cell>
          <cell r="F37" t="str">
            <v>TRAFFIC SIGNAL</v>
          </cell>
        </row>
        <row r="38">
          <cell r="A38">
            <v>36338</v>
          </cell>
          <cell r="B38">
            <v>815510</v>
          </cell>
          <cell r="C38">
            <v>0</v>
          </cell>
          <cell r="D38">
            <v>0</v>
          </cell>
          <cell r="E38">
            <v>996</v>
          </cell>
          <cell r="F38" t="str">
            <v>LANDSCAPING</v>
          </cell>
        </row>
        <row r="39">
          <cell r="A39">
            <v>36339</v>
          </cell>
          <cell r="B39">
            <v>815510</v>
          </cell>
          <cell r="C39">
            <v>0</v>
          </cell>
          <cell r="D39">
            <v>0</v>
          </cell>
          <cell r="E39">
            <v>996</v>
          </cell>
          <cell r="F39" t="str">
            <v>GREENHOUSE</v>
          </cell>
        </row>
        <row r="40">
          <cell r="A40">
            <v>36340</v>
          </cell>
          <cell r="B40">
            <v>815510</v>
          </cell>
          <cell r="C40">
            <v>0</v>
          </cell>
          <cell r="D40">
            <v>0</v>
          </cell>
          <cell r="E40">
            <v>996</v>
          </cell>
          <cell r="F40" t="str">
            <v>BUILDING</v>
          </cell>
        </row>
        <row r="41">
          <cell r="A41">
            <v>36351</v>
          </cell>
          <cell r="B41">
            <v>815510</v>
          </cell>
          <cell r="C41">
            <v>0</v>
          </cell>
          <cell r="D41">
            <v>0</v>
          </cell>
          <cell r="E41">
            <v>996</v>
          </cell>
          <cell r="F41" t="str">
            <v>AUTOMATIC DOORS</v>
          </cell>
        </row>
        <row r="42">
          <cell r="A42">
            <v>36352</v>
          </cell>
          <cell r="B42">
            <v>815510</v>
          </cell>
          <cell r="C42">
            <v>0</v>
          </cell>
          <cell r="D42">
            <v>0</v>
          </cell>
          <cell r="E42">
            <v>996</v>
          </cell>
          <cell r="F42" t="str">
            <v>DISPLAY POWER SUPPLY</v>
          </cell>
        </row>
        <row r="43">
          <cell r="A43">
            <v>36353</v>
          </cell>
          <cell r="B43">
            <v>815510</v>
          </cell>
          <cell r="C43">
            <v>0</v>
          </cell>
          <cell r="D43">
            <v>0</v>
          </cell>
          <cell r="E43">
            <v>996</v>
          </cell>
          <cell r="F43" t="str">
            <v>EQUIP POWER SUPPLY WIRING</v>
          </cell>
        </row>
        <row r="44">
          <cell r="A44">
            <v>36354</v>
          </cell>
          <cell r="B44">
            <v>815510</v>
          </cell>
          <cell r="C44">
            <v>0</v>
          </cell>
          <cell r="D44">
            <v>0</v>
          </cell>
          <cell r="E44">
            <v>996</v>
          </cell>
          <cell r="F44" t="str">
            <v>POS POWER &amp; COMPUTER COND</v>
          </cell>
        </row>
        <row r="45">
          <cell r="A45">
            <v>36355</v>
          </cell>
          <cell r="B45">
            <v>815510</v>
          </cell>
          <cell r="C45">
            <v>0</v>
          </cell>
          <cell r="D45">
            <v>0</v>
          </cell>
          <cell r="E45">
            <v>996</v>
          </cell>
          <cell r="F45" t="str">
            <v>BATTERY POWER EMERG LIGHT</v>
          </cell>
        </row>
        <row r="46">
          <cell r="A46">
            <v>36387</v>
          </cell>
          <cell r="B46">
            <v>815510</v>
          </cell>
          <cell r="C46">
            <v>0</v>
          </cell>
          <cell r="D46">
            <v>0</v>
          </cell>
          <cell r="E46">
            <v>996</v>
          </cell>
          <cell r="F46" t="str">
            <v>BUILDING</v>
          </cell>
        </row>
        <row r="47">
          <cell r="A47">
            <v>36388</v>
          </cell>
          <cell r="B47">
            <v>815510</v>
          </cell>
          <cell r="C47">
            <v>0</v>
          </cell>
          <cell r="D47">
            <v>0</v>
          </cell>
          <cell r="E47">
            <v>996</v>
          </cell>
          <cell r="F47" t="str">
            <v>CUT AND FILL</v>
          </cell>
        </row>
        <row r="48">
          <cell r="A48">
            <v>36389</v>
          </cell>
          <cell r="B48">
            <v>815510</v>
          </cell>
          <cell r="C48">
            <v>0</v>
          </cell>
          <cell r="D48">
            <v>0</v>
          </cell>
          <cell r="E48">
            <v>996</v>
          </cell>
          <cell r="F48" t="str">
            <v>CUT AND FILL</v>
          </cell>
        </row>
        <row r="49">
          <cell r="A49">
            <v>36390</v>
          </cell>
          <cell r="B49">
            <v>815510</v>
          </cell>
          <cell r="C49">
            <v>0</v>
          </cell>
          <cell r="D49">
            <v>0</v>
          </cell>
          <cell r="E49">
            <v>996</v>
          </cell>
          <cell r="F49" t="str">
            <v>EROSION CONTROL</v>
          </cell>
        </row>
        <row r="50">
          <cell r="A50">
            <v>36391</v>
          </cell>
          <cell r="B50">
            <v>815510</v>
          </cell>
          <cell r="C50">
            <v>0</v>
          </cell>
          <cell r="D50">
            <v>0</v>
          </cell>
          <cell r="E50">
            <v>996</v>
          </cell>
          <cell r="F50" t="str">
            <v>EROSION CONTROL</v>
          </cell>
        </row>
        <row r="51">
          <cell r="A51">
            <v>36392</v>
          </cell>
          <cell r="B51">
            <v>815510</v>
          </cell>
          <cell r="C51">
            <v>0</v>
          </cell>
          <cell r="D51">
            <v>0</v>
          </cell>
          <cell r="E51">
            <v>996</v>
          </cell>
          <cell r="F51" t="str">
            <v>GARDEN CENTER</v>
          </cell>
        </row>
        <row r="52">
          <cell r="A52">
            <v>36393</v>
          </cell>
          <cell r="B52">
            <v>815510</v>
          </cell>
          <cell r="C52">
            <v>0</v>
          </cell>
          <cell r="D52">
            <v>0</v>
          </cell>
          <cell r="E52">
            <v>996</v>
          </cell>
          <cell r="F52" t="str">
            <v>LANDSCAPING</v>
          </cell>
        </row>
        <row r="53">
          <cell r="A53">
            <v>36394</v>
          </cell>
          <cell r="B53">
            <v>815510</v>
          </cell>
          <cell r="C53">
            <v>0</v>
          </cell>
          <cell r="D53">
            <v>0</v>
          </cell>
          <cell r="E53">
            <v>996</v>
          </cell>
          <cell r="F53" t="str">
            <v>CAPITALIZED R/E COST</v>
          </cell>
        </row>
        <row r="54">
          <cell r="A54">
            <v>36395</v>
          </cell>
          <cell r="B54">
            <v>815510</v>
          </cell>
          <cell r="C54">
            <v>0</v>
          </cell>
          <cell r="D54">
            <v>0</v>
          </cell>
          <cell r="E54">
            <v>996</v>
          </cell>
          <cell r="F54" t="str">
            <v>CAPITALIZED RE/ COST</v>
          </cell>
        </row>
        <row r="55">
          <cell r="A55">
            <v>36396</v>
          </cell>
          <cell r="B55">
            <v>815510</v>
          </cell>
          <cell r="C55">
            <v>0</v>
          </cell>
          <cell r="D55">
            <v>0</v>
          </cell>
          <cell r="E55">
            <v>996</v>
          </cell>
          <cell r="F55" t="str">
            <v>BUILDING</v>
          </cell>
        </row>
        <row r="56">
          <cell r="A56">
            <v>36397</v>
          </cell>
          <cell r="B56">
            <v>815510</v>
          </cell>
          <cell r="C56">
            <v>0</v>
          </cell>
          <cell r="D56">
            <v>0</v>
          </cell>
          <cell r="E56">
            <v>996</v>
          </cell>
          <cell r="F56" t="str">
            <v>BUILDING</v>
          </cell>
        </row>
        <row r="57">
          <cell r="A57">
            <v>36409</v>
          </cell>
          <cell r="B57">
            <v>815510</v>
          </cell>
          <cell r="C57">
            <v>0</v>
          </cell>
          <cell r="D57">
            <v>0</v>
          </cell>
          <cell r="E57">
            <v>996</v>
          </cell>
          <cell r="F57" t="str">
            <v>AUTOMATIC DOORS</v>
          </cell>
        </row>
        <row r="58">
          <cell r="A58">
            <v>36410</v>
          </cell>
          <cell r="B58">
            <v>815510</v>
          </cell>
          <cell r="C58">
            <v>0</v>
          </cell>
          <cell r="D58">
            <v>0</v>
          </cell>
          <cell r="E58">
            <v>996</v>
          </cell>
          <cell r="F58" t="str">
            <v>ROLL UP FABRIC DOOR</v>
          </cell>
        </row>
        <row r="59">
          <cell r="A59">
            <v>36412</v>
          </cell>
          <cell r="B59">
            <v>815510</v>
          </cell>
          <cell r="C59">
            <v>0</v>
          </cell>
          <cell r="D59">
            <v>0</v>
          </cell>
          <cell r="E59">
            <v>996</v>
          </cell>
          <cell r="F59" t="str">
            <v>DISPLAY POWER SUPPLY</v>
          </cell>
        </row>
        <row r="60">
          <cell r="A60">
            <v>36413</v>
          </cell>
          <cell r="B60">
            <v>815510</v>
          </cell>
          <cell r="C60">
            <v>0</v>
          </cell>
          <cell r="D60">
            <v>0</v>
          </cell>
          <cell r="E60">
            <v>996</v>
          </cell>
          <cell r="F60" t="str">
            <v>POS POWER &amp; COMPUTER COND</v>
          </cell>
        </row>
        <row r="61">
          <cell r="A61">
            <v>36414</v>
          </cell>
          <cell r="B61">
            <v>815510</v>
          </cell>
          <cell r="C61">
            <v>0</v>
          </cell>
          <cell r="D61">
            <v>0</v>
          </cell>
          <cell r="E61">
            <v>996</v>
          </cell>
          <cell r="F61" t="str">
            <v>TELEPHONE OUTLETS &amp; CONDU</v>
          </cell>
        </row>
        <row r="62">
          <cell r="A62">
            <v>36415</v>
          </cell>
          <cell r="B62">
            <v>815510</v>
          </cell>
          <cell r="C62">
            <v>0</v>
          </cell>
          <cell r="D62">
            <v>0</v>
          </cell>
          <cell r="E62">
            <v>996</v>
          </cell>
          <cell r="F62" t="str">
            <v>SECURITY SYSTEM CONDUIT</v>
          </cell>
        </row>
        <row r="63">
          <cell r="A63">
            <v>36416</v>
          </cell>
          <cell r="B63">
            <v>815510</v>
          </cell>
          <cell r="C63">
            <v>0</v>
          </cell>
          <cell r="D63">
            <v>0</v>
          </cell>
          <cell r="E63">
            <v>996</v>
          </cell>
          <cell r="F63" t="str">
            <v>BATTERY POWER EMERG LIGHT</v>
          </cell>
        </row>
        <row r="64">
          <cell r="A64">
            <v>36417</v>
          </cell>
          <cell r="B64">
            <v>815510</v>
          </cell>
          <cell r="C64">
            <v>0</v>
          </cell>
          <cell r="D64">
            <v>0</v>
          </cell>
          <cell r="E64">
            <v>996</v>
          </cell>
          <cell r="F64" t="str">
            <v>PROTECT PIPE BUMPER POSTS</v>
          </cell>
        </row>
        <row r="65">
          <cell r="A65">
            <v>36418</v>
          </cell>
          <cell r="B65">
            <v>815510</v>
          </cell>
          <cell r="C65">
            <v>0</v>
          </cell>
          <cell r="D65">
            <v>0</v>
          </cell>
          <cell r="E65">
            <v>996</v>
          </cell>
          <cell r="F65" t="str">
            <v>DOCK EQUIPMENT</v>
          </cell>
        </row>
        <row r="66">
          <cell r="A66">
            <v>36419</v>
          </cell>
          <cell r="B66">
            <v>815510</v>
          </cell>
          <cell r="C66">
            <v>0</v>
          </cell>
          <cell r="D66">
            <v>0</v>
          </cell>
          <cell r="E66">
            <v>996</v>
          </cell>
          <cell r="F66" t="str">
            <v>OTHER 5 YR PROPERTY</v>
          </cell>
        </row>
        <row r="67">
          <cell r="A67">
            <v>36428</v>
          </cell>
          <cell r="B67">
            <v>815510</v>
          </cell>
          <cell r="C67">
            <v>0</v>
          </cell>
          <cell r="D67">
            <v>0</v>
          </cell>
          <cell r="E67">
            <v>996</v>
          </cell>
          <cell r="F67" t="str">
            <v>BUILDING</v>
          </cell>
        </row>
        <row r="68">
          <cell r="A68">
            <v>36429</v>
          </cell>
          <cell r="B68">
            <v>815510</v>
          </cell>
          <cell r="C68">
            <v>0</v>
          </cell>
          <cell r="D68">
            <v>0</v>
          </cell>
          <cell r="E68">
            <v>996</v>
          </cell>
          <cell r="F68" t="str">
            <v>GARDEN CENTER</v>
          </cell>
        </row>
        <row r="69">
          <cell r="A69">
            <v>36430</v>
          </cell>
          <cell r="B69">
            <v>815510</v>
          </cell>
          <cell r="C69">
            <v>0</v>
          </cell>
          <cell r="D69">
            <v>0</v>
          </cell>
          <cell r="E69">
            <v>996</v>
          </cell>
          <cell r="F69" t="str">
            <v>LANDSCAPING</v>
          </cell>
        </row>
        <row r="70">
          <cell r="A70">
            <v>36431</v>
          </cell>
          <cell r="B70">
            <v>815510</v>
          </cell>
          <cell r="C70">
            <v>0</v>
          </cell>
          <cell r="D70">
            <v>0</v>
          </cell>
          <cell r="E70">
            <v>996</v>
          </cell>
          <cell r="F70" t="str">
            <v>GREENHOUSE</v>
          </cell>
        </row>
        <row r="71">
          <cell r="A71">
            <v>36438</v>
          </cell>
          <cell r="B71">
            <v>815510</v>
          </cell>
          <cell r="C71">
            <v>0</v>
          </cell>
          <cell r="D71">
            <v>0</v>
          </cell>
          <cell r="E71">
            <v>996</v>
          </cell>
          <cell r="F71" t="str">
            <v>INCOMING SPRINKLER PIPING</v>
          </cell>
        </row>
        <row r="72">
          <cell r="A72">
            <v>36443</v>
          </cell>
          <cell r="B72">
            <v>815510</v>
          </cell>
          <cell r="C72">
            <v>0</v>
          </cell>
          <cell r="D72">
            <v>0</v>
          </cell>
          <cell r="E72">
            <v>996</v>
          </cell>
          <cell r="F72" t="str">
            <v>AUTOMATIC DOOR</v>
          </cell>
        </row>
        <row r="73">
          <cell r="A73">
            <v>36445</v>
          </cell>
          <cell r="B73">
            <v>815510</v>
          </cell>
          <cell r="C73">
            <v>0</v>
          </cell>
          <cell r="D73">
            <v>0</v>
          </cell>
          <cell r="E73">
            <v>996</v>
          </cell>
          <cell r="F73" t="str">
            <v>DISPLAY POWER SUPPLY</v>
          </cell>
        </row>
        <row r="74">
          <cell r="A74">
            <v>36446</v>
          </cell>
          <cell r="B74">
            <v>815510</v>
          </cell>
          <cell r="C74">
            <v>0</v>
          </cell>
          <cell r="D74">
            <v>0</v>
          </cell>
          <cell r="E74">
            <v>996</v>
          </cell>
          <cell r="F74" t="str">
            <v>POS POWER &amp; COMPUTER</v>
          </cell>
        </row>
        <row r="75">
          <cell r="A75">
            <v>36447</v>
          </cell>
          <cell r="B75">
            <v>815510</v>
          </cell>
          <cell r="C75">
            <v>0</v>
          </cell>
          <cell r="D75">
            <v>0</v>
          </cell>
          <cell r="E75">
            <v>996</v>
          </cell>
          <cell r="F75" t="str">
            <v>BATTERY POWER EMERG LIGHT</v>
          </cell>
        </row>
        <row r="76">
          <cell r="A76">
            <v>36448</v>
          </cell>
          <cell r="B76">
            <v>815510</v>
          </cell>
          <cell r="C76">
            <v>0</v>
          </cell>
          <cell r="D76">
            <v>0</v>
          </cell>
          <cell r="E76">
            <v>996</v>
          </cell>
          <cell r="F76" t="str">
            <v>PROTECTIVE PIPE BUMPER PO</v>
          </cell>
        </row>
        <row r="77">
          <cell r="A77">
            <v>36449</v>
          </cell>
          <cell r="B77">
            <v>815510</v>
          </cell>
          <cell r="C77">
            <v>0</v>
          </cell>
          <cell r="D77">
            <v>0</v>
          </cell>
          <cell r="E77">
            <v>996</v>
          </cell>
          <cell r="F77" t="str">
            <v>ROLL UP FABRIC DOOR</v>
          </cell>
        </row>
        <row r="78">
          <cell r="A78">
            <v>36450</v>
          </cell>
          <cell r="B78">
            <v>815510</v>
          </cell>
          <cell r="C78">
            <v>0</v>
          </cell>
          <cell r="D78">
            <v>0</v>
          </cell>
          <cell r="E78">
            <v>996</v>
          </cell>
          <cell r="F78" t="str">
            <v>TELEPHONE OUTLET &amp; CONDUI</v>
          </cell>
        </row>
        <row r="79">
          <cell r="A79">
            <v>36451</v>
          </cell>
          <cell r="B79">
            <v>815510</v>
          </cell>
          <cell r="C79">
            <v>0</v>
          </cell>
          <cell r="D79">
            <v>0</v>
          </cell>
          <cell r="E79">
            <v>996</v>
          </cell>
          <cell r="F79" t="str">
            <v>SECURITY SYSTEM CONDUIT</v>
          </cell>
        </row>
        <row r="80">
          <cell r="A80">
            <v>36452</v>
          </cell>
          <cell r="B80">
            <v>815510</v>
          </cell>
          <cell r="C80">
            <v>0</v>
          </cell>
          <cell r="D80">
            <v>0</v>
          </cell>
          <cell r="E80">
            <v>996</v>
          </cell>
          <cell r="F80" t="str">
            <v>DOCK EQUIPMENT</v>
          </cell>
        </row>
        <row r="81">
          <cell r="A81">
            <v>36453</v>
          </cell>
          <cell r="B81">
            <v>815510</v>
          </cell>
          <cell r="C81">
            <v>0</v>
          </cell>
          <cell r="D81">
            <v>0</v>
          </cell>
          <cell r="E81">
            <v>996</v>
          </cell>
          <cell r="F81" t="str">
            <v>OTHER 5 YEAR PROPERTY</v>
          </cell>
        </row>
        <row r="82">
          <cell r="A82">
            <v>36459</v>
          </cell>
          <cell r="B82">
            <v>815510</v>
          </cell>
          <cell r="C82">
            <v>0</v>
          </cell>
          <cell r="D82">
            <v>0</v>
          </cell>
          <cell r="E82">
            <v>996</v>
          </cell>
          <cell r="F82" t="str">
            <v>BUILDING</v>
          </cell>
        </row>
        <row r="83">
          <cell r="A83">
            <v>36460</v>
          </cell>
          <cell r="B83">
            <v>815510</v>
          </cell>
          <cell r="C83">
            <v>0</v>
          </cell>
          <cell r="D83">
            <v>0</v>
          </cell>
          <cell r="E83">
            <v>996</v>
          </cell>
          <cell r="F83" t="str">
            <v>CUT AND FILL</v>
          </cell>
        </row>
        <row r="84">
          <cell r="A84">
            <v>36461</v>
          </cell>
          <cell r="B84">
            <v>815510</v>
          </cell>
          <cell r="C84">
            <v>0</v>
          </cell>
          <cell r="D84">
            <v>0</v>
          </cell>
          <cell r="E84">
            <v>996</v>
          </cell>
          <cell r="F84" t="str">
            <v>GARDEN CENTER</v>
          </cell>
        </row>
        <row r="85">
          <cell r="A85">
            <v>36462</v>
          </cell>
          <cell r="B85">
            <v>815510</v>
          </cell>
          <cell r="C85">
            <v>0</v>
          </cell>
          <cell r="D85">
            <v>0</v>
          </cell>
          <cell r="E85">
            <v>996</v>
          </cell>
          <cell r="F85" t="str">
            <v>LANDSCAPING</v>
          </cell>
        </row>
        <row r="86">
          <cell r="A86">
            <v>36469</v>
          </cell>
          <cell r="B86">
            <v>815510</v>
          </cell>
          <cell r="C86">
            <v>0</v>
          </cell>
          <cell r="D86">
            <v>0</v>
          </cell>
          <cell r="E86">
            <v>996</v>
          </cell>
          <cell r="F86" t="str">
            <v>INCOMING SPRINKLER PIPING</v>
          </cell>
        </row>
        <row r="87">
          <cell r="A87">
            <v>36476</v>
          </cell>
          <cell r="B87">
            <v>815510</v>
          </cell>
          <cell r="C87">
            <v>0</v>
          </cell>
          <cell r="D87">
            <v>0</v>
          </cell>
          <cell r="E87">
            <v>996</v>
          </cell>
          <cell r="F87" t="str">
            <v>AUTOMATIC DOORS</v>
          </cell>
        </row>
        <row r="88">
          <cell r="A88">
            <v>36477</v>
          </cell>
          <cell r="B88">
            <v>815510</v>
          </cell>
          <cell r="C88">
            <v>0</v>
          </cell>
          <cell r="D88">
            <v>0</v>
          </cell>
          <cell r="E88">
            <v>996</v>
          </cell>
          <cell r="F88" t="str">
            <v>ROLL UP FABRIC DOOR</v>
          </cell>
        </row>
        <row r="89">
          <cell r="A89">
            <v>36478</v>
          </cell>
          <cell r="B89">
            <v>815510</v>
          </cell>
          <cell r="C89">
            <v>0</v>
          </cell>
          <cell r="D89">
            <v>0</v>
          </cell>
          <cell r="E89">
            <v>996</v>
          </cell>
          <cell r="F89" t="str">
            <v>DISPLAY POWER SUPPLY</v>
          </cell>
        </row>
        <row r="90">
          <cell r="A90">
            <v>36479</v>
          </cell>
          <cell r="B90">
            <v>815510</v>
          </cell>
          <cell r="C90">
            <v>0</v>
          </cell>
          <cell r="D90">
            <v>0</v>
          </cell>
          <cell r="E90">
            <v>996</v>
          </cell>
          <cell r="F90" t="str">
            <v>EQUIP POWER SUPPLY WIRING</v>
          </cell>
        </row>
        <row r="91">
          <cell r="A91">
            <v>36480</v>
          </cell>
          <cell r="B91">
            <v>815510</v>
          </cell>
          <cell r="C91">
            <v>0</v>
          </cell>
          <cell r="D91">
            <v>0</v>
          </cell>
          <cell r="E91">
            <v>996</v>
          </cell>
          <cell r="F91" t="str">
            <v>POS POWER &amp; COMPUTER COND</v>
          </cell>
        </row>
        <row r="92">
          <cell r="A92">
            <v>36481</v>
          </cell>
          <cell r="B92">
            <v>815510</v>
          </cell>
          <cell r="C92">
            <v>0</v>
          </cell>
          <cell r="D92">
            <v>0</v>
          </cell>
          <cell r="E92">
            <v>996</v>
          </cell>
          <cell r="F92" t="str">
            <v>BATTERY POWER EMER LIGHT</v>
          </cell>
        </row>
        <row r="93">
          <cell r="A93">
            <v>36482</v>
          </cell>
          <cell r="B93">
            <v>815510</v>
          </cell>
          <cell r="C93">
            <v>0</v>
          </cell>
          <cell r="D93">
            <v>0</v>
          </cell>
          <cell r="E93">
            <v>996</v>
          </cell>
          <cell r="F93" t="str">
            <v>PROTECT PIPE BUMPER POST</v>
          </cell>
        </row>
        <row r="94">
          <cell r="A94">
            <v>36483</v>
          </cell>
          <cell r="B94">
            <v>815510</v>
          </cell>
          <cell r="C94">
            <v>0</v>
          </cell>
          <cell r="D94">
            <v>0</v>
          </cell>
          <cell r="E94">
            <v>996</v>
          </cell>
          <cell r="F94" t="str">
            <v>DOCK EQUIPMENT</v>
          </cell>
        </row>
        <row r="95">
          <cell r="A95">
            <v>36484</v>
          </cell>
          <cell r="B95">
            <v>815510</v>
          </cell>
          <cell r="C95">
            <v>0</v>
          </cell>
          <cell r="D95">
            <v>0</v>
          </cell>
          <cell r="E95">
            <v>996</v>
          </cell>
          <cell r="F95" t="str">
            <v>CART RETURN RACKS</v>
          </cell>
        </row>
        <row r="96">
          <cell r="A96">
            <v>36485</v>
          </cell>
          <cell r="B96">
            <v>815510</v>
          </cell>
          <cell r="C96">
            <v>0</v>
          </cell>
          <cell r="D96">
            <v>0</v>
          </cell>
          <cell r="E96">
            <v>996</v>
          </cell>
          <cell r="F96" t="str">
            <v>OTHER 5 YR PROPERTY</v>
          </cell>
        </row>
        <row r="97">
          <cell r="A97">
            <v>36495</v>
          </cell>
          <cell r="B97">
            <v>815510</v>
          </cell>
          <cell r="C97">
            <v>0</v>
          </cell>
          <cell r="D97">
            <v>0</v>
          </cell>
          <cell r="E97">
            <v>996</v>
          </cell>
          <cell r="F97" t="str">
            <v>BUILDING</v>
          </cell>
        </row>
        <row r="98">
          <cell r="A98">
            <v>36496</v>
          </cell>
          <cell r="B98">
            <v>815510</v>
          </cell>
          <cell r="C98">
            <v>0</v>
          </cell>
          <cell r="D98">
            <v>0</v>
          </cell>
          <cell r="E98">
            <v>996</v>
          </cell>
          <cell r="F98" t="str">
            <v>CUT AND FILL</v>
          </cell>
        </row>
        <row r="99">
          <cell r="A99">
            <v>36497</v>
          </cell>
          <cell r="B99">
            <v>815510</v>
          </cell>
          <cell r="C99">
            <v>0</v>
          </cell>
          <cell r="D99">
            <v>0</v>
          </cell>
          <cell r="E99">
            <v>996</v>
          </cell>
          <cell r="F99" t="str">
            <v>GARDEN CENTER</v>
          </cell>
        </row>
        <row r="100">
          <cell r="A100">
            <v>36498</v>
          </cell>
          <cell r="B100">
            <v>815510</v>
          </cell>
          <cell r="C100">
            <v>0</v>
          </cell>
          <cell r="D100">
            <v>0</v>
          </cell>
          <cell r="E100">
            <v>996</v>
          </cell>
          <cell r="F100" t="str">
            <v>TRAFFIC SIGNAL</v>
          </cell>
        </row>
        <row r="101">
          <cell r="A101">
            <v>36499</v>
          </cell>
          <cell r="B101">
            <v>815510</v>
          </cell>
          <cell r="C101">
            <v>0</v>
          </cell>
          <cell r="D101">
            <v>0</v>
          </cell>
          <cell r="E101">
            <v>996</v>
          </cell>
          <cell r="F101" t="str">
            <v>LANDSCAPING</v>
          </cell>
        </row>
        <row r="102">
          <cell r="A102">
            <v>36500</v>
          </cell>
          <cell r="B102">
            <v>815510</v>
          </cell>
          <cell r="C102">
            <v>0</v>
          </cell>
          <cell r="D102">
            <v>0</v>
          </cell>
          <cell r="E102">
            <v>996</v>
          </cell>
          <cell r="F102" t="str">
            <v>GREENHOUSE</v>
          </cell>
        </row>
        <row r="103">
          <cell r="A103">
            <v>36512</v>
          </cell>
          <cell r="B103">
            <v>815510</v>
          </cell>
          <cell r="C103">
            <v>0</v>
          </cell>
          <cell r="D103">
            <v>0</v>
          </cell>
          <cell r="E103">
            <v>996</v>
          </cell>
          <cell r="F103" t="str">
            <v>AUTOMATIC DOORS</v>
          </cell>
        </row>
        <row r="104">
          <cell r="A104">
            <v>36513</v>
          </cell>
          <cell r="B104">
            <v>815510</v>
          </cell>
          <cell r="C104">
            <v>0</v>
          </cell>
          <cell r="D104">
            <v>0</v>
          </cell>
          <cell r="E104">
            <v>996</v>
          </cell>
          <cell r="F104" t="str">
            <v>DISPLAY POWER SUPPLY</v>
          </cell>
        </row>
        <row r="105">
          <cell r="A105">
            <v>36514</v>
          </cell>
          <cell r="B105">
            <v>815510</v>
          </cell>
          <cell r="C105">
            <v>0</v>
          </cell>
          <cell r="D105">
            <v>0</v>
          </cell>
          <cell r="E105">
            <v>996</v>
          </cell>
          <cell r="F105" t="str">
            <v>POS POWER &amp; COMPUTER COND</v>
          </cell>
        </row>
        <row r="106">
          <cell r="A106">
            <v>36515</v>
          </cell>
          <cell r="B106">
            <v>815510</v>
          </cell>
          <cell r="C106">
            <v>0</v>
          </cell>
          <cell r="D106">
            <v>0</v>
          </cell>
          <cell r="E106">
            <v>996</v>
          </cell>
          <cell r="F106" t="str">
            <v>BATTERY POWER EMERG LIGHT</v>
          </cell>
        </row>
        <row r="107">
          <cell r="A107">
            <v>36516</v>
          </cell>
          <cell r="B107">
            <v>815510</v>
          </cell>
          <cell r="C107">
            <v>0</v>
          </cell>
          <cell r="D107">
            <v>0</v>
          </cell>
          <cell r="E107">
            <v>996</v>
          </cell>
          <cell r="F107" t="str">
            <v>PROTECT PIPE BUMPER POSTS</v>
          </cell>
        </row>
        <row r="108">
          <cell r="A108">
            <v>36517</v>
          </cell>
          <cell r="B108">
            <v>815510</v>
          </cell>
          <cell r="C108">
            <v>0</v>
          </cell>
          <cell r="D108">
            <v>0</v>
          </cell>
          <cell r="E108">
            <v>996</v>
          </cell>
          <cell r="F108" t="str">
            <v>DOCK EQUIPMENT</v>
          </cell>
        </row>
        <row r="109">
          <cell r="A109">
            <v>36518</v>
          </cell>
          <cell r="B109">
            <v>815510</v>
          </cell>
          <cell r="C109">
            <v>0</v>
          </cell>
          <cell r="D109">
            <v>0</v>
          </cell>
          <cell r="E109">
            <v>996</v>
          </cell>
          <cell r="F109" t="str">
            <v>MOWER SHOP AIR LINES</v>
          </cell>
        </row>
        <row r="110">
          <cell r="A110">
            <v>36519</v>
          </cell>
          <cell r="B110">
            <v>815510</v>
          </cell>
          <cell r="C110">
            <v>0</v>
          </cell>
          <cell r="D110">
            <v>0</v>
          </cell>
          <cell r="E110">
            <v>996</v>
          </cell>
          <cell r="F110" t="str">
            <v>OTHER 5 YR PROPERTY</v>
          </cell>
        </row>
        <row r="111">
          <cell r="A111">
            <v>36525</v>
          </cell>
          <cell r="B111">
            <v>815510</v>
          </cell>
          <cell r="C111">
            <v>0</v>
          </cell>
          <cell r="D111">
            <v>0</v>
          </cell>
          <cell r="E111">
            <v>996</v>
          </cell>
          <cell r="F111" t="str">
            <v>BUILDING</v>
          </cell>
        </row>
        <row r="112">
          <cell r="A112">
            <v>36526</v>
          </cell>
          <cell r="B112">
            <v>815510</v>
          </cell>
          <cell r="C112">
            <v>0</v>
          </cell>
          <cell r="D112">
            <v>0</v>
          </cell>
          <cell r="E112">
            <v>996</v>
          </cell>
          <cell r="F112" t="str">
            <v>CUT AND FILL</v>
          </cell>
        </row>
        <row r="113">
          <cell r="A113">
            <v>36527</v>
          </cell>
          <cell r="B113">
            <v>815510</v>
          </cell>
          <cell r="C113">
            <v>0</v>
          </cell>
          <cell r="D113">
            <v>0</v>
          </cell>
          <cell r="E113">
            <v>996</v>
          </cell>
          <cell r="F113" t="str">
            <v>GARDEN CENTER</v>
          </cell>
        </row>
        <row r="114">
          <cell r="A114">
            <v>36528</v>
          </cell>
          <cell r="B114">
            <v>815510</v>
          </cell>
          <cell r="C114">
            <v>0</v>
          </cell>
          <cell r="D114">
            <v>0</v>
          </cell>
          <cell r="E114">
            <v>996</v>
          </cell>
          <cell r="F114" t="str">
            <v>LANDSCAPING</v>
          </cell>
        </row>
        <row r="115">
          <cell r="A115">
            <v>36529</v>
          </cell>
          <cell r="B115">
            <v>815510</v>
          </cell>
          <cell r="C115">
            <v>0</v>
          </cell>
          <cell r="D115">
            <v>0</v>
          </cell>
          <cell r="E115">
            <v>996</v>
          </cell>
          <cell r="F115" t="str">
            <v>GREENHOUSE</v>
          </cell>
        </row>
        <row r="116">
          <cell r="A116">
            <v>36540</v>
          </cell>
          <cell r="B116">
            <v>815510</v>
          </cell>
          <cell r="C116">
            <v>0</v>
          </cell>
          <cell r="D116">
            <v>0</v>
          </cell>
          <cell r="E116">
            <v>996</v>
          </cell>
          <cell r="F116" t="str">
            <v>AUTOMATIC DOORS</v>
          </cell>
        </row>
        <row r="117">
          <cell r="A117">
            <v>36541</v>
          </cell>
          <cell r="B117">
            <v>815510</v>
          </cell>
          <cell r="C117">
            <v>0</v>
          </cell>
          <cell r="D117">
            <v>0</v>
          </cell>
          <cell r="E117">
            <v>996</v>
          </cell>
          <cell r="F117" t="str">
            <v>DISPLAY POWER SUPPLY</v>
          </cell>
        </row>
        <row r="118">
          <cell r="A118">
            <v>36542</v>
          </cell>
          <cell r="B118">
            <v>815510</v>
          </cell>
          <cell r="C118">
            <v>0</v>
          </cell>
          <cell r="D118">
            <v>0</v>
          </cell>
          <cell r="E118">
            <v>996</v>
          </cell>
          <cell r="F118" t="str">
            <v>POS POWER &amp; COMPUTER COND</v>
          </cell>
        </row>
        <row r="119">
          <cell r="A119">
            <v>36543</v>
          </cell>
          <cell r="B119">
            <v>815510</v>
          </cell>
          <cell r="C119">
            <v>0</v>
          </cell>
          <cell r="D119">
            <v>0</v>
          </cell>
          <cell r="E119">
            <v>996</v>
          </cell>
          <cell r="F119" t="str">
            <v>BATTERY POWER EMERG LIGHT</v>
          </cell>
        </row>
        <row r="120">
          <cell r="A120">
            <v>36544</v>
          </cell>
          <cell r="B120">
            <v>815510</v>
          </cell>
          <cell r="C120">
            <v>0</v>
          </cell>
          <cell r="D120">
            <v>0</v>
          </cell>
          <cell r="E120">
            <v>996</v>
          </cell>
          <cell r="F120" t="str">
            <v>PROTECT PIPE BUMPER POSTS</v>
          </cell>
        </row>
        <row r="121">
          <cell r="A121">
            <v>36545</v>
          </cell>
          <cell r="B121">
            <v>815510</v>
          </cell>
          <cell r="C121">
            <v>0</v>
          </cell>
          <cell r="D121">
            <v>0</v>
          </cell>
          <cell r="E121">
            <v>996</v>
          </cell>
          <cell r="F121" t="str">
            <v>DOCK EQUIPMENT</v>
          </cell>
        </row>
        <row r="122">
          <cell r="A122">
            <v>36546</v>
          </cell>
          <cell r="B122">
            <v>815510</v>
          </cell>
          <cell r="C122">
            <v>0</v>
          </cell>
          <cell r="D122">
            <v>0</v>
          </cell>
          <cell r="E122">
            <v>996</v>
          </cell>
          <cell r="F122" t="str">
            <v>OTHER 5 YR PROPERTY</v>
          </cell>
        </row>
        <row r="123">
          <cell r="A123">
            <v>36551</v>
          </cell>
          <cell r="B123">
            <v>815510</v>
          </cell>
          <cell r="C123">
            <v>0</v>
          </cell>
          <cell r="D123">
            <v>0</v>
          </cell>
          <cell r="E123">
            <v>996</v>
          </cell>
          <cell r="F123" t="str">
            <v>BUILDING</v>
          </cell>
        </row>
        <row r="124">
          <cell r="A124">
            <v>36552</v>
          </cell>
          <cell r="B124">
            <v>815510</v>
          </cell>
          <cell r="C124">
            <v>0</v>
          </cell>
          <cell r="D124">
            <v>0</v>
          </cell>
          <cell r="E124">
            <v>996</v>
          </cell>
          <cell r="F124" t="str">
            <v>CUT AND FILL</v>
          </cell>
        </row>
        <row r="125">
          <cell r="A125">
            <v>36553</v>
          </cell>
          <cell r="B125">
            <v>815510</v>
          </cell>
          <cell r="C125">
            <v>0</v>
          </cell>
          <cell r="D125">
            <v>0</v>
          </cell>
          <cell r="E125">
            <v>996</v>
          </cell>
          <cell r="F125" t="str">
            <v>GARDEN CENTER</v>
          </cell>
        </row>
        <row r="126">
          <cell r="A126">
            <v>36554</v>
          </cell>
          <cell r="B126">
            <v>815510</v>
          </cell>
          <cell r="C126">
            <v>0</v>
          </cell>
          <cell r="D126">
            <v>0</v>
          </cell>
          <cell r="E126">
            <v>996</v>
          </cell>
          <cell r="F126" t="str">
            <v>LANDSCAPING</v>
          </cell>
        </row>
        <row r="127">
          <cell r="A127">
            <v>36555</v>
          </cell>
          <cell r="B127">
            <v>815510</v>
          </cell>
          <cell r="C127">
            <v>0</v>
          </cell>
          <cell r="D127">
            <v>0</v>
          </cell>
          <cell r="E127">
            <v>996</v>
          </cell>
          <cell r="F127" t="str">
            <v>GREENHOUSE</v>
          </cell>
        </row>
        <row r="128">
          <cell r="A128">
            <v>36562</v>
          </cell>
          <cell r="B128">
            <v>815510</v>
          </cell>
          <cell r="C128">
            <v>0</v>
          </cell>
          <cell r="D128">
            <v>0</v>
          </cell>
          <cell r="E128">
            <v>996</v>
          </cell>
          <cell r="F128" t="str">
            <v>INCOMING SPRINKLER PIPING</v>
          </cell>
        </row>
        <row r="129">
          <cell r="A129">
            <v>36567</v>
          </cell>
          <cell r="B129">
            <v>815510</v>
          </cell>
          <cell r="C129">
            <v>0</v>
          </cell>
          <cell r="D129">
            <v>0</v>
          </cell>
          <cell r="E129">
            <v>996</v>
          </cell>
          <cell r="F129" t="str">
            <v>AUTOMATIC DOORS</v>
          </cell>
        </row>
        <row r="130">
          <cell r="A130">
            <v>36569</v>
          </cell>
          <cell r="B130">
            <v>815510</v>
          </cell>
          <cell r="C130">
            <v>0</v>
          </cell>
          <cell r="D130">
            <v>0</v>
          </cell>
          <cell r="E130">
            <v>996</v>
          </cell>
          <cell r="F130" t="str">
            <v>DISPLAY POWER SUPPLY</v>
          </cell>
        </row>
        <row r="131">
          <cell r="A131">
            <v>36570</v>
          </cell>
          <cell r="B131">
            <v>815510</v>
          </cell>
          <cell r="C131">
            <v>0</v>
          </cell>
          <cell r="D131">
            <v>0</v>
          </cell>
          <cell r="E131">
            <v>996</v>
          </cell>
          <cell r="F131" t="str">
            <v>POS POWER &amp; COMPUTER COND</v>
          </cell>
        </row>
        <row r="132">
          <cell r="A132">
            <v>36571</v>
          </cell>
          <cell r="B132">
            <v>815510</v>
          </cell>
          <cell r="C132">
            <v>0</v>
          </cell>
          <cell r="D132">
            <v>0</v>
          </cell>
          <cell r="E132">
            <v>996</v>
          </cell>
          <cell r="F132" t="str">
            <v>BATTERY POWER EMERG LIGHT</v>
          </cell>
        </row>
        <row r="133">
          <cell r="A133">
            <v>36572</v>
          </cell>
          <cell r="B133">
            <v>815510</v>
          </cell>
          <cell r="C133">
            <v>0</v>
          </cell>
          <cell r="D133">
            <v>0</v>
          </cell>
          <cell r="E133">
            <v>996</v>
          </cell>
          <cell r="F133" t="str">
            <v>PROTECT PIPE BUMPER POSTS</v>
          </cell>
        </row>
        <row r="134">
          <cell r="A134">
            <v>36573</v>
          </cell>
          <cell r="B134">
            <v>815510</v>
          </cell>
          <cell r="C134">
            <v>0</v>
          </cell>
          <cell r="D134">
            <v>0</v>
          </cell>
          <cell r="E134">
            <v>996</v>
          </cell>
          <cell r="F134" t="str">
            <v>DOCK EQUIPMENT</v>
          </cell>
        </row>
        <row r="135">
          <cell r="A135">
            <v>36574</v>
          </cell>
          <cell r="B135">
            <v>815510</v>
          </cell>
          <cell r="C135">
            <v>0</v>
          </cell>
          <cell r="D135">
            <v>0</v>
          </cell>
          <cell r="E135">
            <v>996</v>
          </cell>
          <cell r="F135" t="str">
            <v>MOWER SHOP COMP AIR LINES</v>
          </cell>
        </row>
        <row r="136">
          <cell r="A136">
            <v>36575</v>
          </cell>
          <cell r="B136">
            <v>815510</v>
          </cell>
          <cell r="C136">
            <v>0</v>
          </cell>
          <cell r="D136">
            <v>0</v>
          </cell>
          <cell r="E136">
            <v>996</v>
          </cell>
          <cell r="F136" t="str">
            <v>OTHER 5 YR PROPERTY</v>
          </cell>
        </row>
        <row r="137">
          <cell r="A137">
            <v>36579</v>
          </cell>
          <cell r="B137">
            <v>815510</v>
          </cell>
          <cell r="C137">
            <v>0</v>
          </cell>
          <cell r="D137">
            <v>0</v>
          </cell>
          <cell r="E137">
            <v>996</v>
          </cell>
          <cell r="F137" t="str">
            <v>BUILDING</v>
          </cell>
        </row>
        <row r="138">
          <cell r="A138">
            <v>36580</v>
          </cell>
          <cell r="B138">
            <v>815510</v>
          </cell>
          <cell r="C138">
            <v>0</v>
          </cell>
          <cell r="D138">
            <v>0</v>
          </cell>
          <cell r="E138">
            <v>996</v>
          </cell>
          <cell r="F138" t="str">
            <v>GARDEN CENTER</v>
          </cell>
        </row>
        <row r="139">
          <cell r="A139">
            <v>36581</v>
          </cell>
          <cell r="B139">
            <v>815510</v>
          </cell>
          <cell r="C139">
            <v>0</v>
          </cell>
          <cell r="D139">
            <v>0</v>
          </cell>
          <cell r="E139">
            <v>996</v>
          </cell>
          <cell r="F139" t="str">
            <v>LANDSCAPING</v>
          </cell>
        </row>
        <row r="140">
          <cell r="A140">
            <v>36582</v>
          </cell>
          <cell r="B140">
            <v>815510</v>
          </cell>
          <cell r="C140">
            <v>0</v>
          </cell>
          <cell r="D140">
            <v>0</v>
          </cell>
          <cell r="E140">
            <v>996</v>
          </cell>
          <cell r="F140" t="str">
            <v>GREENHOUSE</v>
          </cell>
        </row>
        <row r="141">
          <cell r="A141">
            <v>36587</v>
          </cell>
          <cell r="B141">
            <v>815510</v>
          </cell>
          <cell r="C141">
            <v>0</v>
          </cell>
          <cell r="D141">
            <v>0</v>
          </cell>
          <cell r="E141">
            <v>996</v>
          </cell>
          <cell r="F141" t="str">
            <v>INCOMING SPRINKLER PIPING</v>
          </cell>
        </row>
        <row r="142">
          <cell r="A142">
            <v>36595</v>
          </cell>
          <cell r="B142">
            <v>815510</v>
          </cell>
          <cell r="C142">
            <v>0</v>
          </cell>
          <cell r="D142">
            <v>0</v>
          </cell>
          <cell r="E142">
            <v>996</v>
          </cell>
          <cell r="F142" t="str">
            <v>AUTOMATIC DOOR</v>
          </cell>
        </row>
        <row r="143">
          <cell r="A143">
            <v>36596</v>
          </cell>
          <cell r="B143">
            <v>815510</v>
          </cell>
          <cell r="C143">
            <v>0</v>
          </cell>
          <cell r="D143">
            <v>0</v>
          </cell>
          <cell r="E143">
            <v>996</v>
          </cell>
          <cell r="F143" t="str">
            <v>EQUIPMENT POWER SUPPLY</v>
          </cell>
        </row>
        <row r="144">
          <cell r="A144">
            <v>36597</v>
          </cell>
          <cell r="B144">
            <v>815510</v>
          </cell>
          <cell r="C144">
            <v>0</v>
          </cell>
          <cell r="D144">
            <v>0</v>
          </cell>
          <cell r="E144">
            <v>996</v>
          </cell>
          <cell r="F144" t="str">
            <v>DISPLAY POWER SUPPLY</v>
          </cell>
        </row>
        <row r="145">
          <cell r="A145">
            <v>36598</v>
          </cell>
          <cell r="B145">
            <v>815510</v>
          </cell>
          <cell r="C145">
            <v>0</v>
          </cell>
          <cell r="D145">
            <v>0</v>
          </cell>
          <cell r="E145">
            <v>996</v>
          </cell>
          <cell r="F145" t="str">
            <v>POS POWER &amp; COMPUTER COND</v>
          </cell>
        </row>
        <row r="146">
          <cell r="A146">
            <v>36599</v>
          </cell>
          <cell r="B146">
            <v>815510</v>
          </cell>
          <cell r="C146">
            <v>0</v>
          </cell>
          <cell r="D146">
            <v>0</v>
          </cell>
          <cell r="E146">
            <v>996</v>
          </cell>
          <cell r="F146" t="str">
            <v>BATTERY POWER EMERG LIGHT</v>
          </cell>
        </row>
        <row r="147">
          <cell r="A147">
            <v>36600</v>
          </cell>
          <cell r="B147">
            <v>815510</v>
          </cell>
          <cell r="C147">
            <v>0</v>
          </cell>
          <cell r="D147">
            <v>0</v>
          </cell>
          <cell r="E147">
            <v>996</v>
          </cell>
          <cell r="F147" t="str">
            <v>PROTECT PIPE BUMPER POST</v>
          </cell>
        </row>
        <row r="148">
          <cell r="A148">
            <v>36601</v>
          </cell>
          <cell r="B148">
            <v>815510</v>
          </cell>
          <cell r="C148">
            <v>0</v>
          </cell>
          <cell r="D148">
            <v>0</v>
          </cell>
          <cell r="E148">
            <v>996</v>
          </cell>
          <cell r="F148" t="str">
            <v>DOCK EQUIPMENT</v>
          </cell>
        </row>
        <row r="149">
          <cell r="A149">
            <v>36602</v>
          </cell>
          <cell r="B149">
            <v>815510</v>
          </cell>
          <cell r="C149">
            <v>0</v>
          </cell>
          <cell r="D149">
            <v>0</v>
          </cell>
          <cell r="E149">
            <v>996</v>
          </cell>
          <cell r="F149" t="str">
            <v>OTHER 5 YR PROPERTY</v>
          </cell>
        </row>
        <row r="150">
          <cell r="A150">
            <v>36606</v>
          </cell>
          <cell r="B150">
            <v>815510</v>
          </cell>
          <cell r="C150">
            <v>0</v>
          </cell>
          <cell r="D150">
            <v>0</v>
          </cell>
          <cell r="E150">
            <v>996</v>
          </cell>
          <cell r="F150" t="str">
            <v>BUILDING</v>
          </cell>
        </row>
        <row r="151">
          <cell r="A151">
            <v>36607</v>
          </cell>
          <cell r="B151">
            <v>815510</v>
          </cell>
          <cell r="C151">
            <v>0</v>
          </cell>
          <cell r="D151">
            <v>0</v>
          </cell>
          <cell r="E151">
            <v>996</v>
          </cell>
          <cell r="F151" t="str">
            <v>CUT AND FILL</v>
          </cell>
        </row>
        <row r="152">
          <cell r="A152">
            <v>36608</v>
          </cell>
          <cell r="B152">
            <v>815510</v>
          </cell>
          <cell r="C152">
            <v>0</v>
          </cell>
          <cell r="D152">
            <v>0</v>
          </cell>
          <cell r="E152">
            <v>996</v>
          </cell>
          <cell r="F152" t="str">
            <v>GARDEN CENTER</v>
          </cell>
        </row>
        <row r="153">
          <cell r="A153">
            <v>36609</v>
          </cell>
          <cell r="B153">
            <v>815510</v>
          </cell>
          <cell r="C153">
            <v>0</v>
          </cell>
          <cell r="D153">
            <v>0</v>
          </cell>
          <cell r="E153">
            <v>996</v>
          </cell>
          <cell r="F153" t="str">
            <v>LANDSCAPING</v>
          </cell>
        </row>
        <row r="154">
          <cell r="A154">
            <v>36610</v>
          </cell>
          <cell r="B154">
            <v>815510</v>
          </cell>
          <cell r="C154">
            <v>0</v>
          </cell>
          <cell r="D154">
            <v>0</v>
          </cell>
          <cell r="E154">
            <v>996</v>
          </cell>
          <cell r="F154" t="str">
            <v>GREENHOUSE</v>
          </cell>
        </row>
        <row r="155">
          <cell r="A155">
            <v>36624</v>
          </cell>
          <cell r="B155">
            <v>815510</v>
          </cell>
          <cell r="C155">
            <v>0</v>
          </cell>
          <cell r="D155">
            <v>0</v>
          </cell>
          <cell r="E155">
            <v>996</v>
          </cell>
          <cell r="F155" t="str">
            <v>AUTOMATIC DOORS</v>
          </cell>
        </row>
        <row r="156">
          <cell r="A156">
            <v>36625</v>
          </cell>
          <cell r="B156">
            <v>815510</v>
          </cell>
          <cell r="C156">
            <v>0</v>
          </cell>
          <cell r="D156">
            <v>0</v>
          </cell>
          <cell r="E156">
            <v>996</v>
          </cell>
          <cell r="F156" t="str">
            <v>DISPLAY POWER SUPPLY</v>
          </cell>
        </row>
        <row r="157">
          <cell r="A157">
            <v>36626</v>
          </cell>
          <cell r="B157">
            <v>815510</v>
          </cell>
          <cell r="C157">
            <v>0</v>
          </cell>
          <cell r="D157">
            <v>0</v>
          </cell>
          <cell r="E157">
            <v>996</v>
          </cell>
          <cell r="F157" t="str">
            <v>POS POWER &amp; COMPUTER COND</v>
          </cell>
        </row>
        <row r="158">
          <cell r="A158">
            <v>36627</v>
          </cell>
          <cell r="B158">
            <v>815510</v>
          </cell>
          <cell r="C158">
            <v>0</v>
          </cell>
          <cell r="D158">
            <v>0</v>
          </cell>
          <cell r="E158">
            <v>996</v>
          </cell>
          <cell r="F158" t="str">
            <v>BATTERY POWER EMERG LIGHT</v>
          </cell>
        </row>
        <row r="159">
          <cell r="A159">
            <v>36628</v>
          </cell>
          <cell r="B159">
            <v>815510</v>
          </cell>
          <cell r="C159">
            <v>0</v>
          </cell>
          <cell r="D159">
            <v>0</v>
          </cell>
          <cell r="E159">
            <v>996</v>
          </cell>
          <cell r="F159" t="str">
            <v>PROTECT PIPE BUMPER POSTS</v>
          </cell>
        </row>
        <row r="160">
          <cell r="A160">
            <v>36629</v>
          </cell>
          <cell r="B160">
            <v>815510</v>
          </cell>
          <cell r="C160">
            <v>0</v>
          </cell>
          <cell r="D160">
            <v>0</v>
          </cell>
          <cell r="E160">
            <v>996</v>
          </cell>
          <cell r="F160" t="str">
            <v>DOCK EQUIPMENT</v>
          </cell>
        </row>
        <row r="161">
          <cell r="A161">
            <v>36630</v>
          </cell>
          <cell r="B161">
            <v>815510</v>
          </cell>
          <cell r="C161">
            <v>0</v>
          </cell>
          <cell r="D161">
            <v>0</v>
          </cell>
          <cell r="E161">
            <v>996</v>
          </cell>
          <cell r="F161" t="str">
            <v>OTHER 5 YR PROPERTY</v>
          </cell>
        </row>
        <row r="162">
          <cell r="A162">
            <v>36635</v>
          </cell>
          <cell r="B162">
            <v>815510</v>
          </cell>
          <cell r="C162">
            <v>0</v>
          </cell>
          <cell r="D162">
            <v>0</v>
          </cell>
          <cell r="E162">
            <v>996</v>
          </cell>
          <cell r="F162" t="str">
            <v>BUILDING</v>
          </cell>
        </row>
        <row r="163">
          <cell r="A163">
            <v>36636</v>
          </cell>
          <cell r="B163">
            <v>815510</v>
          </cell>
          <cell r="C163">
            <v>0</v>
          </cell>
          <cell r="D163">
            <v>0</v>
          </cell>
          <cell r="E163">
            <v>996</v>
          </cell>
          <cell r="F163" t="str">
            <v>CUT AND FILL</v>
          </cell>
        </row>
        <row r="164">
          <cell r="A164">
            <v>36637</v>
          </cell>
          <cell r="B164">
            <v>815510</v>
          </cell>
          <cell r="C164">
            <v>0</v>
          </cell>
          <cell r="D164">
            <v>0</v>
          </cell>
          <cell r="E164">
            <v>996</v>
          </cell>
          <cell r="F164" t="str">
            <v>ACCES BUILDING #2</v>
          </cell>
        </row>
        <row r="165">
          <cell r="A165">
            <v>36638</v>
          </cell>
          <cell r="B165">
            <v>815510</v>
          </cell>
          <cell r="C165">
            <v>0</v>
          </cell>
          <cell r="D165">
            <v>0</v>
          </cell>
          <cell r="E165">
            <v>996</v>
          </cell>
          <cell r="F165" t="str">
            <v>CUSTOMER SERVICE BLDG</v>
          </cell>
        </row>
        <row r="166">
          <cell r="A166">
            <v>36639</v>
          </cell>
          <cell r="B166">
            <v>815510</v>
          </cell>
          <cell r="C166">
            <v>0</v>
          </cell>
          <cell r="D166">
            <v>0</v>
          </cell>
          <cell r="E166">
            <v>996</v>
          </cell>
          <cell r="F166" t="str">
            <v>CUSTOMER SERV BLDG</v>
          </cell>
        </row>
        <row r="167">
          <cell r="A167">
            <v>36640</v>
          </cell>
          <cell r="B167">
            <v>815510</v>
          </cell>
          <cell r="C167">
            <v>0</v>
          </cell>
          <cell r="D167">
            <v>0</v>
          </cell>
          <cell r="E167">
            <v>996</v>
          </cell>
          <cell r="F167" t="str">
            <v>GARDEN CENTER</v>
          </cell>
        </row>
        <row r="168">
          <cell r="A168">
            <v>36641</v>
          </cell>
          <cell r="B168">
            <v>815510</v>
          </cell>
          <cell r="C168">
            <v>0</v>
          </cell>
          <cell r="D168">
            <v>0</v>
          </cell>
          <cell r="E168">
            <v>996</v>
          </cell>
          <cell r="F168" t="str">
            <v>LANDSCAPING</v>
          </cell>
        </row>
        <row r="169">
          <cell r="A169">
            <v>36671</v>
          </cell>
          <cell r="B169">
            <v>815510</v>
          </cell>
          <cell r="C169">
            <v>0</v>
          </cell>
          <cell r="D169">
            <v>0</v>
          </cell>
          <cell r="E169">
            <v>996</v>
          </cell>
          <cell r="F169" t="str">
            <v>BUILDING</v>
          </cell>
        </row>
        <row r="170">
          <cell r="A170">
            <v>156685</v>
          </cell>
          <cell r="B170">
            <v>815510</v>
          </cell>
          <cell r="C170">
            <v>0</v>
          </cell>
          <cell r="D170">
            <v>0</v>
          </cell>
          <cell r="E170">
            <v>996</v>
          </cell>
          <cell r="F170" t="str">
            <v>COST SEGRA 10 YR LIFE</v>
          </cell>
        </row>
        <row r="171">
          <cell r="A171">
            <v>298140</v>
          </cell>
          <cell r="B171">
            <v>815510</v>
          </cell>
          <cell r="C171">
            <v>0</v>
          </cell>
          <cell r="D171">
            <v>0</v>
          </cell>
          <cell r="E171">
            <v>996</v>
          </cell>
          <cell r="F171" t="str">
            <v>COST SEGRA 05 YR LIFE</v>
          </cell>
        </row>
        <row r="172">
          <cell r="A172">
            <v>298141</v>
          </cell>
          <cell r="B172">
            <v>815510</v>
          </cell>
          <cell r="C172">
            <v>0</v>
          </cell>
          <cell r="D172">
            <v>0</v>
          </cell>
          <cell r="E172">
            <v>996</v>
          </cell>
          <cell r="F172" t="str">
            <v>COST SEGRA 10 YR LIFE</v>
          </cell>
        </row>
        <row r="173">
          <cell r="A173">
            <v>298142</v>
          </cell>
          <cell r="B173">
            <v>815510</v>
          </cell>
          <cell r="C173">
            <v>0</v>
          </cell>
          <cell r="D173">
            <v>0</v>
          </cell>
          <cell r="E173">
            <v>996</v>
          </cell>
          <cell r="F173" t="str">
            <v>COST SEGRA 15 YR LIFE</v>
          </cell>
        </row>
        <row r="174">
          <cell r="A174">
            <v>298143</v>
          </cell>
          <cell r="B174">
            <v>815510</v>
          </cell>
          <cell r="C174">
            <v>0</v>
          </cell>
          <cell r="D174">
            <v>0</v>
          </cell>
          <cell r="E174">
            <v>996</v>
          </cell>
          <cell r="F174" t="str">
            <v>COST SEGRA 39 YR LIFE</v>
          </cell>
        </row>
        <row r="175">
          <cell r="A175">
            <v>298144</v>
          </cell>
          <cell r="B175">
            <v>815510</v>
          </cell>
          <cell r="C175">
            <v>0</v>
          </cell>
          <cell r="D175">
            <v>0</v>
          </cell>
          <cell r="E175">
            <v>996</v>
          </cell>
          <cell r="F175" t="str">
            <v>COST SEGRA 05 YR LIFE</v>
          </cell>
        </row>
        <row r="176">
          <cell r="A176">
            <v>298145</v>
          </cell>
          <cell r="B176">
            <v>815510</v>
          </cell>
          <cell r="C176">
            <v>0</v>
          </cell>
          <cell r="D176">
            <v>0</v>
          </cell>
          <cell r="E176">
            <v>996</v>
          </cell>
          <cell r="F176" t="str">
            <v>COST SEGRA 10 YR LIFE</v>
          </cell>
        </row>
        <row r="177">
          <cell r="A177">
            <v>298146</v>
          </cell>
          <cell r="B177">
            <v>815510</v>
          </cell>
          <cell r="C177">
            <v>0</v>
          </cell>
          <cell r="D177">
            <v>0</v>
          </cell>
          <cell r="E177">
            <v>996</v>
          </cell>
          <cell r="F177" t="str">
            <v>COST SEGRA 15 YR LIFE</v>
          </cell>
        </row>
        <row r="178">
          <cell r="A178">
            <v>298147</v>
          </cell>
          <cell r="B178">
            <v>815510</v>
          </cell>
          <cell r="C178">
            <v>0</v>
          </cell>
          <cell r="D178">
            <v>0</v>
          </cell>
          <cell r="E178">
            <v>996</v>
          </cell>
          <cell r="F178" t="str">
            <v>COST SEGRA 39 YR LIFE</v>
          </cell>
        </row>
        <row r="179">
          <cell r="A179">
            <v>298148</v>
          </cell>
          <cell r="B179">
            <v>815510</v>
          </cell>
          <cell r="C179">
            <v>0</v>
          </cell>
          <cell r="D179">
            <v>0</v>
          </cell>
          <cell r="E179">
            <v>996</v>
          </cell>
          <cell r="F179" t="str">
            <v>COST SEGRA 05 YR LIFE</v>
          </cell>
        </row>
        <row r="180">
          <cell r="A180">
            <v>298149</v>
          </cell>
          <cell r="B180">
            <v>815510</v>
          </cell>
          <cell r="C180">
            <v>0</v>
          </cell>
          <cell r="D180">
            <v>0</v>
          </cell>
          <cell r="E180">
            <v>996</v>
          </cell>
          <cell r="F180" t="str">
            <v>COST SEGRA 15 YR LIFE</v>
          </cell>
        </row>
        <row r="181">
          <cell r="A181">
            <v>298150</v>
          </cell>
          <cell r="B181">
            <v>815510</v>
          </cell>
          <cell r="C181">
            <v>0</v>
          </cell>
          <cell r="D181">
            <v>0</v>
          </cell>
          <cell r="E181">
            <v>996</v>
          </cell>
          <cell r="F181" t="str">
            <v>COST SEGRA 39 YR LIFE</v>
          </cell>
        </row>
        <row r="182">
          <cell r="A182">
            <v>298151</v>
          </cell>
          <cell r="B182">
            <v>815510</v>
          </cell>
          <cell r="C182">
            <v>0</v>
          </cell>
          <cell r="D182">
            <v>0</v>
          </cell>
          <cell r="E182">
            <v>996</v>
          </cell>
          <cell r="F182" t="str">
            <v>COST SEGRA 05 YR LIFE</v>
          </cell>
        </row>
        <row r="183">
          <cell r="A183">
            <v>298152</v>
          </cell>
          <cell r="B183">
            <v>815510</v>
          </cell>
          <cell r="C183">
            <v>0</v>
          </cell>
          <cell r="D183">
            <v>0</v>
          </cell>
          <cell r="E183">
            <v>996</v>
          </cell>
          <cell r="F183" t="str">
            <v>COST SEGRA 10 YR LIFE</v>
          </cell>
        </row>
        <row r="184">
          <cell r="A184">
            <v>298153</v>
          </cell>
          <cell r="B184">
            <v>815510</v>
          </cell>
          <cell r="C184">
            <v>0</v>
          </cell>
          <cell r="D184">
            <v>0</v>
          </cell>
          <cell r="E184">
            <v>996</v>
          </cell>
          <cell r="F184" t="str">
            <v>COST SEGRA 15 YR LIFE</v>
          </cell>
        </row>
        <row r="185">
          <cell r="A185">
            <v>298154</v>
          </cell>
          <cell r="B185">
            <v>815510</v>
          </cell>
          <cell r="C185">
            <v>0</v>
          </cell>
          <cell r="D185">
            <v>0</v>
          </cell>
          <cell r="E185">
            <v>996</v>
          </cell>
          <cell r="F185" t="str">
            <v>COST SEGRA 39 YR LIFE</v>
          </cell>
        </row>
        <row r="186">
          <cell r="A186">
            <v>298173</v>
          </cell>
          <cell r="B186">
            <v>815510</v>
          </cell>
          <cell r="C186">
            <v>0</v>
          </cell>
          <cell r="D186">
            <v>0</v>
          </cell>
          <cell r="E186">
            <v>996</v>
          </cell>
          <cell r="F186" t="str">
            <v>COST SEGRA 05 YR LIFE</v>
          </cell>
        </row>
        <row r="187">
          <cell r="A187">
            <v>298174</v>
          </cell>
          <cell r="B187">
            <v>815510</v>
          </cell>
          <cell r="C187">
            <v>0</v>
          </cell>
          <cell r="D187">
            <v>0</v>
          </cell>
          <cell r="E187">
            <v>996</v>
          </cell>
          <cell r="F187" t="str">
            <v>COST SEGRA 10 YR LIFE</v>
          </cell>
        </row>
        <row r="188">
          <cell r="A188">
            <v>298175</v>
          </cell>
          <cell r="B188">
            <v>815510</v>
          </cell>
          <cell r="C188">
            <v>0</v>
          </cell>
          <cell r="D188">
            <v>0</v>
          </cell>
          <cell r="E188">
            <v>996</v>
          </cell>
          <cell r="F188" t="str">
            <v>COST SEGRA 15 YR LIFE</v>
          </cell>
        </row>
        <row r="189">
          <cell r="A189">
            <v>298176</v>
          </cell>
          <cell r="B189">
            <v>815510</v>
          </cell>
          <cell r="C189">
            <v>0</v>
          </cell>
          <cell r="D189">
            <v>0</v>
          </cell>
          <cell r="E189">
            <v>996</v>
          </cell>
          <cell r="F189" t="str">
            <v>COST SEGRA 39 YR LIFE</v>
          </cell>
        </row>
        <row r="190">
          <cell r="A190">
            <v>298193</v>
          </cell>
          <cell r="B190">
            <v>815510</v>
          </cell>
          <cell r="C190">
            <v>0</v>
          </cell>
          <cell r="D190">
            <v>0</v>
          </cell>
          <cell r="E190">
            <v>996</v>
          </cell>
          <cell r="F190" t="str">
            <v>COST SEGRA 05 YR LIFE</v>
          </cell>
        </row>
        <row r="191">
          <cell r="A191">
            <v>298194</v>
          </cell>
          <cell r="B191">
            <v>815510</v>
          </cell>
          <cell r="C191">
            <v>0</v>
          </cell>
          <cell r="D191">
            <v>0</v>
          </cell>
          <cell r="E191">
            <v>996</v>
          </cell>
          <cell r="F191" t="str">
            <v>COST SEGRA 10 YR LIFE</v>
          </cell>
        </row>
        <row r="192">
          <cell r="A192">
            <v>298195</v>
          </cell>
          <cell r="B192">
            <v>815510</v>
          </cell>
          <cell r="C192">
            <v>0</v>
          </cell>
          <cell r="D192">
            <v>0</v>
          </cell>
          <cell r="E192">
            <v>996</v>
          </cell>
          <cell r="F192" t="str">
            <v>COST SEGRA 15 YR LIFE</v>
          </cell>
        </row>
        <row r="193">
          <cell r="A193">
            <v>298196</v>
          </cell>
          <cell r="B193">
            <v>815510</v>
          </cell>
          <cell r="C193">
            <v>0</v>
          </cell>
          <cell r="D193">
            <v>0</v>
          </cell>
          <cell r="E193">
            <v>996</v>
          </cell>
          <cell r="F193" t="str">
            <v>COST SEGRA 39 YR LIFE</v>
          </cell>
        </row>
        <row r="194">
          <cell r="A194">
            <v>298197</v>
          </cell>
          <cell r="B194">
            <v>815510</v>
          </cell>
          <cell r="C194">
            <v>0</v>
          </cell>
          <cell r="D194">
            <v>0</v>
          </cell>
          <cell r="E194">
            <v>996</v>
          </cell>
          <cell r="F194" t="str">
            <v>COST SEGRA 05 YR LIFE</v>
          </cell>
        </row>
        <row r="195">
          <cell r="A195">
            <v>298198</v>
          </cell>
          <cell r="B195">
            <v>815510</v>
          </cell>
          <cell r="C195">
            <v>0</v>
          </cell>
          <cell r="D195">
            <v>0</v>
          </cell>
          <cell r="E195">
            <v>996</v>
          </cell>
          <cell r="F195" t="str">
            <v>COST SEGRA 10 YR LIFE</v>
          </cell>
        </row>
        <row r="196">
          <cell r="A196">
            <v>298199</v>
          </cell>
          <cell r="B196">
            <v>815510</v>
          </cell>
          <cell r="C196">
            <v>0</v>
          </cell>
          <cell r="D196">
            <v>0</v>
          </cell>
          <cell r="E196">
            <v>996</v>
          </cell>
          <cell r="F196" t="str">
            <v>COST SEGRA 15 YR LIFE</v>
          </cell>
        </row>
        <row r="197">
          <cell r="A197">
            <v>298200</v>
          </cell>
          <cell r="B197">
            <v>815510</v>
          </cell>
          <cell r="C197">
            <v>0</v>
          </cell>
          <cell r="D197">
            <v>0</v>
          </cell>
          <cell r="E197">
            <v>996</v>
          </cell>
          <cell r="F197" t="str">
            <v>COST SEGRA 39 YR LIFE</v>
          </cell>
        </row>
        <row r="198">
          <cell r="A198">
            <v>298205</v>
          </cell>
          <cell r="B198">
            <v>815510</v>
          </cell>
          <cell r="C198">
            <v>0</v>
          </cell>
          <cell r="D198">
            <v>0</v>
          </cell>
          <cell r="E198">
            <v>996</v>
          </cell>
          <cell r="F198" t="str">
            <v>COST SEGRA 05 YR LIFE</v>
          </cell>
        </row>
        <row r="199">
          <cell r="A199">
            <v>298206</v>
          </cell>
          <cell r="B199">
            <v>815510</v>
          </cell>
          <cell r="C199">
            <v>0</v>
          </cell>
          <cell r="D199">
            <v>0</v>
          </cell>
          <cell r="E199">
            <v>996</v>
          </cell>
          <cell r="F199" t="str">
            <v>COST SEGRA 10 YR LIFE</v>
          </cell>
        </row>
        <row r="200">
          <cell r="A200">
            <v>298207</v>
          </cell>
          <cell r="B200">
            <v>815510</v>
          </cell>
          <cell r="C200">
            <v>0</v>
          </cell>
          <cell r="D200">
            <v>0</v>
          </cell>
          <cell r="E200">
            <v>996</v>
          </cell>
          <cell r="F200" t="str">
            <v>COST SEGRA 15 YR LIFE</v>
          </cell>
        </row>
        <row r="201">
          <cell r="A201">
            <v>298208</v>
          </cell>
          <cell r="B201">
            <v>815510</v>
          </cell>
          <cell r="C201">
            <v>0</v>
          </cell>
          <cell r="D201">
            <v>0</v>
          </cell>
          <cell r="E201">
            <v>996</v>
          </cell>
          <cell r="F201" t="str">
            <v>COST SEGRA 39 YR LIFE</v>
          </cell>
        </row>
        <row r="202">
          <cell r="A202">
            <v>298209</v>
          </cell>
          <cell r="B202">
            <v>815510</v>
          </cell>
          <cell r="C202">
            <v>0</v>
          </cell>
          <cell r="D202">
            <v>0</v>
          </cell>
          <cell r="E202">
            <v>996</v>
          </cell>
          <cell r="F202" t="str">
            <v>COST SEGRA 05 YR LIFE</v>
          </cell>
        </row>
        <row r="203">
          <cell r="A203">
            <v>298210</v>
          </cell>
          <cell r="B203">
            <v>815510</v>
          </cell>
          <cell r="C203">
            <v>0</v>
          </cell>
          <cell r="D203">
            <v>0</v>
          </cell>
          <cell r="E203">
            <v>996</v>
          </cell>
          <cell r="F203" t="str">
            <v>COST SEGRA 10 YR LIFE</v>
          </cell>
        </row>
        <row r="204">
          <cell r="A204">
            <v>298211</v>
          </cell>
          <cell r="B204">
            <v>815510</v>
          </cell>
          <cell r="C204">
            <v>0</v>
          </cell>
          <cell r="D204">
            <v>0</v>
          </cell>
          <cell r="E204">
            <v>996</v>
          </cell>
          <cell r="F204" t="str">
            <v>COST SEGRA 15 YR LIFE</v>
          </cell>
        </row>
        <row r="205">
          <cell r="A205">
            <v>298212</v>
          </cell>
          <cell r="B205">
            <v>815510</v>
          </cell>
          <cell r="C205">
            <v>0</v>
          </cell>
          <cell r="D205">
            <v>0</v>
          </cell>
          <cell r="E205">
            <v>996</v>
          </cell>
          <cell r="F205" t="str">
            <v>COST SEGRA 39 YR LIFE</v>
          </cell>
        </row>
        <row r="206">
          <cell r="A206">
            <v>298213</v>
          </cell>
          <cell r="B206">
            <v>815510</v>
          </cell>
          <cell r="C206">
            <v>0</v>
          </cell>
          <cell r="D206">
            <v>0</v>
          </cell>
          <cell r="E206">
            <v>996</v>
          </cell>
          <cell r="F206" t="str">
            <v>COST SEGRA 05 YR LIFE</v>
          </cell>
        </row>
        <row r="207">
          <cell r="A207">
            <v>298214</v>
          </cell>
          <cell r="B207">
            <v>815510</v>
          </cell>
          <cell r="C207">
            <v>0</v>
          </cell>
          <cell r="D207">
            <v>0</v>
          </cell>
          <cell r="E207">
            <v>996</v>
          </cell>
          <cell r="F207" t="str">
            <v>COST SEGRA 10 YR LIFE</v>
          </cell>
        </row>
        <row r="208">
          <cell r="A208">
            <v>298215</v>
          </cell>
          <cell r="B208">
            <v>815510</v>
          </cell>
          <cell r="C208">
            <v>0</v>
          </cell>
          <cell r="D208">
            <v>0</v>
          </cell>
          <cell r="E208">
            <v>996</v>
          </cell>
          <cell r="F208" t="str">
            <v>COST SEGRA 15 YR LIFE</v>
          </cell>
        </row>
        <row r="209">
          <cell r="A209">
            <v>298216</v>
          </cell>
          <cell r="B209">
            <v>815510</v>
          </cell>
          <cell r="C209">
            <v>0</v>
          </cell>
          <cell r="D209">
            <v>0</v>
          </cell>
          <cell r="E209">
            <v>996</v>
          </cell>
          <cell r="F209" t="str">
            <v>COST SEGRA 39 YR LIFE</v>
          </cell>
        </row>
        <row r="210">
          <cell r="A210">
            <v>298221</v>
          </cell>
          <cell r="B210">
            <v>815510</v>
          </cell>
          <cell r="C210">
            <v>0</v>
          </cell>
          <cell r="D210">
            <v>0</v>
          </cell>
          <cell r="E210">
            <v>996</v>
          </cell>
          <cell r="F210" t="str">
            <v>COST SEGRA 05 YR LIFE</v>
          </cell>
        </row>
        <row r="211">
          <cell r="A211">
            <v>298222</v>
          </cell>
          <cell r="B211">
            <v>815510</v>
          </cell>
          <cell r="C211">
            <v>0</v>
          </cell>
          <cell r="D211">
            <v>0</v>
          </cell>
          <cell r="E211">
            <v>996</v>
          </cell>
          <cell r="F211" t="str">
            <v>COST SEGRA 10 YR LIFE</v>
          </cell>
        </row>
        <row r="212">
          <cell r="A212">
            <v>298223</v>
          </cell>
          <cell r="B212">
            <v>815510</v>
          </cell>
          <cell r="C212">
            <v>0</v>
          </cell>
          <cell r="D212">
            <v>0</v>
          </cell>
          <cell r="E212">
            <v>996</v>
          </cell>
          <cell r="F212" t="str">
            <v>COST SEGRA 15 YR LIFE</v>
          </cell>
        </row>
        <row r="213">
          <cell r="A213">
            <v>298224</v>
          </cell>
          <cell r="B213">
            <v>815510</v>
          </cell>
          <cell r="C213">
            <v>0</v>
          </cell>
          <cell r="D213">
            <v>0</v>
          </cell>
          <cell r="E213">
            <v>996</v>
          </cell>
          <cell r="F213" t="str">
            <v>COST SEGRA 39 YR LIFE</v>
          </cell>
        </row>
        <row r="214">
          <cell r="A214">
            <v>298225</v>
          </cell>
          <cell r="B214">
            <v>815510</v>
          </cell>
          <cell r="C214">
            <v>0</v>
          </cell>
          <cell r="D214">
            <v>0</v>
          </cell>
          <cell r="E214">
            <v>996</v>
          </cell>
          <cell r="F214" t="str">
            <v>COST SEGRA 05 YR LIFE</v>
          </cell>
        </row>
        <row r="215">
          <cell r="A215">
            <v>298226</v>
          </cell>
          <cell r="B215">
            <v>815510</v>
          </cell>
          <cell r="C215">
            <v>0</v>
          </cell>
          <cell r="D215">
            <v>0</v>
          </cell>
          <cell r="E215">
            <v>996</v>
          </cell>
          <cell r="F215" t="str">
            <v>COST SEGRA 10 YR LIFE</v>
          </cell>
        </row>
        <row r="216">
          <cell r="A216">
            <v>298227</v>
          </cell>
          <cell r="B216">
            <v>815510</v>
          </cell>
          <cell r="C216">
            <v>0</v>
          </cell>
          <cell r="D216">
            <v>0</v>
          </cell>
          <cell r="E216">
            <v>996</v>
          </cell>
          <cell r="F216" t="str">
            <v>COST SEGRA 15 YR LIFE</v>
          </cell>
        </row>
        <row r="217">
          <cell r="A217">
            <v>298228</v>
          </cell>
          <cell r="B217">
            <v>815510</v>
          </cell>
          <cell r="C217">
            <v>0</v>
          </cell>
          <cell r="D217">
            <v>0</v>
          </cell>
          <cell r="E217">
            <v>996</v>
          </cell>
          <cell r="F217" t="str">
            <v>COST SEGRA 39 YR LIFE</v>
          </cell>
        </row>
        <row r="218">
          <cell r="A218">
            <v>298233</v>
          </cell>
          <cell r="B218">
            <v>815510</v>
          </cell>
          <cell r="C218">
            <v>0</v>
          </cell>
          <cell r="D218">
            <v>0</v>
          </cell>
          <cell r="E218">
            <v>996</v>
          </cell>
          <cell r="F218" t="str">
            <v>COST SEGRA 05 YR LIFE</v>
          </cell>
        </row>
        <row r="219">
          <cell r="A219">
            <v>298234</v>
          </cell>
          <cell r="B219">
            <v>815510</v>
          </cell>
          <cell r="C219">
            <v>0</v>
          </cell>
          <cell r="D219">
            <v>0</v>
          </cell>
          <cell r="E219">
            <v>996</v>
          </cell>
          <cell r="F219" t="str">
            <v>COST SEGRA 10 YR LIFE</v>
          </cell>
        </row>
        <row r="220">
          <cell r="A220">
            <v>298235</v>
          </cell>
          <cell r="B220">
            <v>815510</v>
          </cell>
          <cell r="C220">
            <v>0</v>
          </cell>
          <cell r="D220">
            <v>0</v>
          </cell>
          <cell r="E220">
            <v>996</v>
          </cell>
          <cell r="F220" t="str">
            <v>COST SEGRA 15 YR LIFE</v>
          </cell>
        </row>
        <row r="221">
          <cell r="A221">
            <v>298236</v>
          </cell>
          <cell r="B221">
            <v>815510</v>
          </cell>
          <cell r="C221">
            <v>0</v>
          </cell>
          <cell r="D221">
            <v>0</v>
          </cell>
          <cell r="E221">
            <v>996</v>
          </cell>
          <cell r="F221" t="str">
            <v>COST SEGRA 39 YR LIFE</v>
          </cell>
        </row>
        <row r="222">
          <cell r="A222">
            <v>298253</v>
          </cell>
          <cell r="B222">
            <v>815510</v>
          </cell>
          <cell r="C222">
            <v>0</v>
          </cell>
          <cell r="D222">
            <v>0</v>
          </cell>
          <cell r="E222">
            <v>996</v>
          </cell>
          <cell r="F222" t="str">
            <v>COST SEGRA 05 YR LIFE</v>
          </cell>
        </row>
        <row r="223">
          <cell r="A223">
            <v>298254</v>
          </cell>
          <cell r="B223">
            <v>815510</v>
          </cell>
          <cell r="C223">
            <v>0</v>
          </cell>
          <cell r="D223">
            <v>0</v>
          </cell>
          <cell r="E223">
            <v>996</v>
          </cell>
          <cell r="F223" t="str">
            <v>COST SEGRA 10 YR LIFE</v>
          </cell>
        </row>
        <row r="224">
          <cell r="A224">
            <v>298255</v>
          </cell>
          <cell r="B224">
            <v>815510</v>
          </cell>
          <cell r="C224">
            <v>0</v>
          </cell>
          <cell r="D224">
            <v>0</v>
          </cell>
          <cell r="E224">
            <v>996</v>
          </cell>
          <cell r="F224" t="str">
            <v>COST SEGRA 15 YR LIFE</v>
          </cell>
        </row>
        <row r="225">
          <cell r="A225">
            <v>298256</v>
          </cell>
          <cell r="B225">
            <v>815510</v>
          </cell>
          <cell r="C225">
            <v>0</v>
          </cell>
          <cell r="D225">
            <v>0</v>
          </cell>
          <cell r="E225">
            <v>996</v>
          </cell>
          <cell r="F225" t="str">
            <v>COST SEGRA 39 YR LIFE</v>
          </cell>
        </row>
        <row r="226">
          <cell r="A226">
            <v>298276</v>
          </cell>
          <cell r="B226">
            <v>815510</v>
          </cell>
          <cell r="C226">
            <v>0</v>
          </cell>
          <cell r="D226">
            <v>0</v>
          </cell>
          <cell r="E226">
            <v>996</v>
          </cell>
          <cell r="F226" t="str">
            <v>COST SEGRA 05 YR LIFE</v>
          </cell>
        </row>
        <row r="227">
          <cell r="A227">
            <v>298277</v>
          </cell>
          <cell r="B227">
            <v>815510</v>
          </cell>
          <cell r="C227">
            <v>0</v>
          </cell>
          <cell r="D227">
            <v>0</v>
          </cell>
          <cell r="E227">
            <v>996</v>
          </cell>
          <cell r="F227" t="str">
            <v>COST SEGRA 10 YR LIFE</v>
          </cell>
        </row>
        <row r="228">
          <cell r="A228">
            <v>298278</v>
          </cell>
          <cell r="B228">
            <v>815510</v>
          </cell>
          <cell r="C228">
            <v>0</v>
          </cell>
          <cell r="D228">
            <v>0</v>
          </cell>
          <cell r="E228">
            <v>996</v>
          </cell>
          <cell r="F228" t="str">
            <v>COST SEGRA 15 YR LIFE</v>
          </cell>
        </row>
        <row r="229">
          <cell r="A229">
            <v>298279</v>
          </cell>
          <cell r="B229">
            <v>815510</v>
          </cell>
          <cell r="C229">
            <v>0</v>
          </cell>
          <cell r="D229">
            <v>0</v>
          </cell>
          <cell r="E229">
            <v>996</v>
          </cell>
          <cell r="F229" t="str">
            <v>COST SEGRA 39 YR LIFE</v>
          </cell>
        </row>
        <row r="230">
          <cell r="A230">
            <v>298280</v>
          </cell>
          <cell r="B230">
            <v>815510</v>
          </cell>
          <cell r="C230">
            <v>0</v>
          </cell>
          <cell r="D230">
            <v>0</v>
          </cell>
          <cell r="E230">
            <v>996</v>
          </cell>
          <cell r="F230" t="str">
            <v>COST SEGRA 05 YR LIFE</v>
          </cell>
        </row>
        <row r="231">
          <cell r="A231">
            <v>298281</v>
          </cell>
          <cell r="B231">
            <v>815510</v>
          </cell>
          <cell r="C231">
            <v>0</v>
          </cell>
          <cell r="D231">
            <v>0</v>
          </cell>
          <cell r="E231">
            <v>996</v>
          </cell>
          <cell r="F231" t="str">
            <v>COST SEGRA 10 YR LIFE</v>
          </cell>
        </row>
        <row r="232">
          <cell r="A232">
            <v>298282</v>
          </cell>
          <cell r="B232">
            <v>815510</v>
          </cell>
          <cell r="C232">
            <v>0</v>
          </cell>
          <cell r="D232">
            <v>0</v>
          </cell>
          <cell r="E232">
            <v>996</v>
          </cell>
          <cell r="F232" t="str">
            <v>COST SEGRA 15 YR LIFE</v>
          </cell>
        </row>
        <row r="233">
          <cell r="A233">
            <v>298283</v>
          </cell>
          <cell r="B233">
            <v>815510</v>
          </cell>
          <cell r="C233">
            <v>0</v>
          </cell>
          <cell r="D233">
            <v>0</v>
          </cell>
          <cell r="E233">
            <v>996</v>
          </cell>
          <cell r="F233" t="str">
            <v>COST SEGRA 39 YR LIFE</v>
          </cell>
        </row>
        <row r="234">
          <cell r="A234">
            <v>298284</v>
          </cell>
          <cell r="B234">
            <v>815510</v>
          </cell>
          <cell r="C234">
            <v>0</v>
          </cell>
          <cell r="D234">
            <v>0</v>
          </cell>
          <cell r="E234">
            <v>996</v>
          </cell>
          <cell r="F234" t="str">
            <v>COST SEGRA 05 YR LIFE</v>
          </cell>
        </row>
        <row r="235">
          <cell r="A235">
            <v>298285</v>
          </cell>
          <cell r="B235">
            <v>815510</v>
          </cell>
          <cell r="C235">
            <v>0</v>
          </cell>
          <cell r="D235">
            <v>0</v>
          </cell>
          <cell r="E235">
            <v>996</v>
          </cell>
          <cell r="F235" t="str">
            <v>COST SEGRA 10 YR LIFE</v>
          </cell>
        </row>
        <row r="236">
          <cell r="A236">
            <v>298286</v>
          </cell>
          <cell r="B236">
            <v>815510</v>
          </cell>
          <cell r="C236">
            <v>0</v>
          </cell>
          <cell r="D236">
            <v>0</v>
          </cell>
          <cell r="E236">
            <v>996</v>
          </cell>
          <cell r="F236" t="str">
            <v>COST SEGRA 15 YR LIFE</v>
          </cell>
        </row>
        <row r="237">
          <cell r="A237">
            <v>298287</v>
          </cell>
          <cell r="B237">
            <v>815510</v>
          </cell>
          <cell r="C237">
            <v>0</v>
          </cell>
          <cell r="D237">
            <v>0</v>
          </cell>
          <cell r="E237">
            <v>996</v>
          </cell>
          <cell r="F237" t="str">
            <v>COST SEGRA 39 YR LIFE</v>
          </cell>
        </row>
        <row r="238">
          <cell r="A238">
            <v>298288</v>
          </cell>
          <cell r="B238">
            <v>815510</v>
          </cell>
          <cell r="C238">
            <v>0</v>
          </cell>
          <cell r="D238">
            <v>0</v>
          </cell>
          <cell r="E238">
            <v>996</v>
          </cell>
          <cell r="F238" t="str">
            <v>COST SEGRA 05 YR LIFE</v>
          </cell>
        </row>
        <row r="239">
          <cell r="A239">
            <v>298289</v>
          </cell>
          <cell r="B239">
            <v>815510</v>
          </cell>
          <cell r="C239">
            <v>0</v>
          </cell>
          <cell r="D239">
            <v>0</v>
          </cell>
          <cell r="E239">
            <v>996</v>
          </cell>
          <cell r="F239" t="str">
            <v>COST SEGRA 10 YR LIFE</v>
          </cell>
        </row>
        <row r="240">
          <cell r="A240">
            <v>298290</v>
          </cell>
          <cell r="B240">
            <v>815510</v>
          </cell>
          <cell r="C240">
            <v>0</v>
          </cell>
          <cell r="D240">
            <v>0</v>
          </cell>
          <cell r="E240">
            <v>996</v>
          </cell>
          <cell r="F240" t="str">
            <v>COST SEGRA 15 YR LIFE</v>
          </cell>
        </row>
        <row r="241">
          <cell r="A241">
            <v>298291</v>
          </cell>
          <cell r="B241">
            <v>815510</v>
          </cell>
          <cell r="C241">
            <v>0</v>
          </cell>
          <cell r="D241">
            <v>0</v>
          </cell>
          <cell r="E241">
            <v>996</v>
          </cell>
          <cell r="F241" t="str">
            <v>COST SEGRA 39 YR LIFE</v>
          </cell>
        </row>
        <row r="242">
          <cell r="A242">
            <v>298292</v>
          </cell>
          <cell r="B242">
            <v>815510</v>
          </cell>
          <cell r="C242">
            <v>0</v>
          </cell>
          <cell r="D242">
            <v>0</v>
          </cell>
          <cell r="E242">
            <v>996</v>
          </cell>
          <cell r="F242" t="str">
            <v>COST SEGRA 05 YR LIFE</v>
          </cell>
        </row>
        <row r="243">
          <cell r="A243">
            <v>298293</v>
          </cell>
          <cell r="B243">
            <v>815510</v>
          </cell>
          <cell r="C243">
            <v>0</v>
          </cell>
          <cell r="D243">
            <v>0</v>
          </cell>
          <cell r="E243">
            <v>996</v>
          </cell>
          <cell r="F243" t="str">
            <v>COST SEGRA 10 YR LIFE</v>
          </cell>
        </row>
        <row r="244">
          <cell r="A244">
            <v>298294</v>
          </cell>
          <cell r="B244">
            <v>815510</v>
          </cell>
          <cell r="C244">
            <v>0</v>
          </cell>
          <cell r="D244">
            <v>0</v>
          </cell>
          <cell r="E244">
            <v>996</v>
          </cell>
          <cell r="F244" t="str">
            <v>COST SEGRA 15 YR LIFE</v>
          </cell>
        </row>
        <row r="245">
          <cell r="A245">
            <v>298295</v>
          </cell>
          <cell r="B245">
            <v>815510</v>
          </cell>
          <cell r="C245">
            <v>0</v>
          </cell>
          <cell r="D245">
            <v>0</v>
          </cell>
          <cell r="E245">
            <v>996</v>
          </cell>
          <cell r="F245" t="str">
            <v>COST SEGRA 39 YR LIFE</v>
          </cell>
        </row>
        <row r="246">
          <cell r="A246">
            <v>298296</v>
          </cell>
          <cell r="B246">
            <v>815510</v>
          </cell>
          <cell r="C246">
            <v>0</v>
          </cell>
          <cell r="D246">
            <v>0</v>
          </cell>
          <cell r="E246">
            <v>996</v>
          </cell>
          <cell r="F246" t="str">
            <v>COST SEGRA 05 YR LIFE</v>
          </cell>
        </row>
        <row r="247">
          <cell r="A247">
            <v>298297</v>
          </cell>
          <cell r="B247">
            <v>815510</v>
          </cell>
          <cell r="C247">
            <v>0</v>
          </cell>
          <cell r="D247">
            <v>0</v>
          </cell>
          <cell r="E247">
            <v>996</v>
          </cell>
          <cell r="F247" t="str">
            <v>COST SEGRA 10 YR LIFE</v>
          </cell>
        </row>
        <row r="248">
          <cell r="A248">
            <v>298298</v>
          </cell>
          <cell r="B248">
            <v>815510</v>
          </cell>
          <cell r="C248">
            <v>0</v>
          </cell>
          <cell r="D248">
            <v>0</v>
          </cell>
          <cell r="E248">
            <v>996</v>
          </cell>
          <cell r="F248" t="str">
            <v>COST SEGRA 15 YR LIFE</v>
          </cell>
        </row>
        <row r="249">
          <cell r="A249">
            <v>298299</v>
          </cell>
          <cell r="B249">
            <v>815510</v>
          </cell>
          <cell r="C249">
            <v>0</v>
          </cell>
          <cell r="D249">
            <v>0</v>
          </cell>
          <cell r="E249">
            <v>996</v>
          </cell>
          <cell r="F249" t="str">
            <v>COST SEGRA 39 YR LIFE</v>
          </cell>
        </row>
        <row r="250">
          <cell r="A250">
            <v>298304</v>
          </cell>
          <cell r="B250">
            <v>815510</v>
          </cell>
          <cell r="C250">
            <v>0</v>
          </cell>
          <cell r="D250">
            <v>0</v>
          </cell>
          <cell r="E250">
            <v>996</v>
          </cell>
          <cell r="F250" t="str">
            <v>COST SEGRA 05 YR LIFE</v>
          </cell>
        </row>
        <row r="251">
          <cell r="A251">
            <v>298305</v>
          </cell>
          <cell r="B251">
            <v>815510</v>
          </cell>
          <cell r="C251">
            <v>0</v>
          </cell>
          <cell r="D251">
            <v>0</v>
          </cell>
          <cell r="E251">
            <v>996</v>
          </cell>
          <cell r="F251" t="str">
            <v>COST SEGRA 10 YR LIFE</v>
          </cell>
        </row>
        <row r="252">
          <cell r="A252">
            <v>298306</v>
          </cell>
          <cell r="B252">
            <v>815510</v>
          </cell>
          <cell r="C252">
            <v>0</v>
          </cell>
          <cell r="D252">
            <v>0</v>
          </cell>
          <cell r="E252">
            <v>996</v>
          </cell>
          <cell r="F252" t="str">
            <v>COST SEGRA 15 YR LIFE</v>
          </cell>
        </row>
        <row r="253">
          <cell r="A253">
            <v>298307</v>
          </cell>
          <cell r="B253">
            <v>815510</v>
          </cell>
          <cell r="C253">
            <v>0</v>
          </cell>
          <cell r="D253">
            <v>0</v>
          </cell>
          <cell r="E253">
            <v>996</v>
          </cell>
          <cell r="F253" t="str">
            <v>COST SEGRA 39 YR LIFE</v>
          </cell>
        </row>
        <row r="254">
          <cell r="A254">
            <v>298339</v>
          </cell>
          <cell r="B254">
            <v>815510</v>
          </cell>
          <cell r="C254">
            <v>0</v>
          </cell>
          <cell r="D254">
            <v>0</v>
          </cell>
          <cell r="E254">
            <v>996</v>
          </cell>
          <cell r="F254" t="str">
            <v>COST SEGRA 05 YR LIFE</v>
          </cell>
        </row>
        <row r="255">
          <cell r="A255">
            <v>298340</v>
          </cell>
          <cell r="B255">
            <v>815510</v>
          </cell>
          <cell r="C255">
            <v>0</v>
          </cell>
          <cell r="D255">
            <v>0</v>
          </cell>
          <cell r="E255">
            <v>996</v>
          </cell>
          <cell r="F255" t="str">
            <v>COST SEGRA 10 YR LIFE</v>
          </cell>
        </row>
        <row r="256">
          <cell r="A256">
            <v>298341</v>
          </cell>
          <cell r="B256">
            <v>815510</v>
          </cell>
          <cell r="C256">
            <v>0</v>
          </cell>
          <cell r="D256">
            <v>0</v>
          </cell>
          <cell r="E256">
            <v>996</v>
          </cell>
          <cell r="F256" t="str">
            <v>COST SEGRA 15 YR LIFE</v>
          </cell>
        </row>
        <row r="257">
          <cell r="A257">
            <v>298342</v>
          </cell>
          <cell r="B257">
            <v>815510</v>
          </cell>
          <cell r="C257">
            <v>0</v>
          </cell>
          <cell r="D257">
            <v>0</v>
          </cell>
          <cell r="E257">
            <v>996</v>
          </cell>
          <cell r="F257" t="str">
            <v>COST SEGRA 39 YR LIFE</v>
          </cell>
        </row>
        <row r="258">
          <cell r="A258">
            <v>298355</v>
          </cell>
          <cell r="B258">
            <v>815510</v>
          </cell>
          <cell r="C258">
            <v>0</v>
          </cell>
          <cell r="D258">
            <v>0</v>
          </cell>
          <cell r="E258">
            <v>996</v>
          </cell>
          <cell r="F258" t="str">
            <v>COST SEGRA 05 YR LIFE</v>
          </cell>
        </row>
        <row r="259">
          <cell r="A259">
            <v>298356</v>
          </cell>
          <cell r="B259">
            <v>815510</v>
          </cell>
          <cell r="C259">
            <v>0</v>
          </cell>
          <cell r="D259">
            <v>0</v>
          </cell>
          <cell r="E259">
            <v>996</v>
          </cell>
          <cell r="F259" t="str">
            <v>COST SEGRA 10 YR LIFE</v>
          </cell>
        </row>
        <row r="260">
          <cell r="A260">
            <v>298357</v>
          </cell>
          <cell r="B260">
            <v>815510</v>
          </cell>
          <cell r="C260">
            <v>0</v>
          </cell>
          <cell r="D260">
            <v>0</v>
          </cell>
          <cell r="E260">
            <v>996</v>
          </cell>
          <cell r="F260" t="str">
            <v>COST SEGRA 15 YR LIFE</v>
          </cell>
        </row>
        <row r="261">
          <cell r="A261">
            <v>298358</v>
          </cell>
          <cell r="B261">
            <v>815510</v>
          </cell>
          <cell r="C261">
            <v>0</v>
          </cell>
          <cell r="D261">
            <v>0</v>
          </cell>
          <cell r="E261">
            <v>996</v>
          </cell>
          <cell r="F261" t="str">
            <v>COST SEGRA 39 YR LIFE</v>
          </cell>
        </row>
        <row r="262">
          <cell r="A262">
            <v>298375</v>
          </cell>
          <cell r="B262">
            <v>815510</v>
          </cell>
          <cell r="C262">
            <v>0</v>
          </cell>
          <cell r="D262">
            <v>0</v>
          </cell>
          <cell r="E262">
            <v>996</v>
          </cell>
          <cell r="F262" t="str">
            <v>COST SEGRA 05 YR LIFE</v>
          </cell>
        </row>
        <row r="263">
          <cell r="A263">
            <v>298376</v>
          </cell>
          <cell r="B263">
            <v>815510</v>
          </cell>
          <cell r="C263">
            <v>0</v>
          </cell>
          <cell r="D263">
            <v>0</v>
          </cell>
          <cell r="E263">
            <v>996</v>
          </cell>
          <cell r="F263" t="str">
            <v>COST SEGRA 10 YR LIFE</v>
          </cell>
        </row>
        <row r="264">
          <cell r="A264">
            <v>298377</v>
          </cell>
          <cell r="B264">
            <v>815510</v>
          </cell>
          <cell r="C264">
            <v>0</v>
          </cell>
          <cell r="D264">
            <v>0</v>
          </cell>
          <cell r="E264">
            <v>996</v>
          </cell>
          <cell r="F264" t="str">
            <v>COST SEGRA 15 YR LIFE</v>
          </cell>
        </row>
        <row r="265">
          <cell r="A265">
            <v>298378</v>
          </cell>
          <cell r="B265">
            <v>815510</v>
          </cell>
          <cell r="C265">
            <v>0</v>
          </cell>
          <cell r="D265">
            <v>0</v>
          </cell>
          <cell r="E265">
            <v>996</v>
          </cell>
          <cell r="F265" t="str">
            <v>COST SEGRA 39 YR LIFE</v>
          </cell>
        </row>
        <row r="266">
          <cell r="A266">
            <v>298379</v>
          </cell>
          <cell r="B266">
            <v>815510</v>
          </cell>
          <cell r="C266">
            <v>0</v>
          </cell>
          <cell r="D266">
            <v>0</v>
          </cell>
          <cell r="E266">
            <v>996</v>
          </cell>
          <cell r="F266" t="str">
            <v>COST SEGRA 05 YR LIFE</v>
          </cell>
        </row>
        <row r="267">
          <cell r="A267">
            <v>298380</v>
          </cell>
          <cell r="B267">
            <v>815510</v>
          </cell>
          <cell r="C267">
            <v>0</v>
          </cell>
          <cell r="D267">
            <v>0</v>
          </cell>
          <cell r="E267">
            <v>996</v>
          </cell>
          <cell r="F267" t="str">
            <v>COST SEGRA 10 YR LIFE</v>
          </cell>
        </row>
        <row r="268">
          <cell r="A268">
            <v>298381</v>
          </cell>
          <cell r="B268">
            <v>815510</v>
          </cell>
          <cell r="C268">
            <v>0</v>
          </cell>
          <cell r="D268">
            <v>0</v>
          </cell>
          <cell r="E268">
            <v>996</v>
          </cell>
          <cell r="F268" t="str">
            <v>COST SEGRA 15 YR LIFE</v>
          </cell>
        </row>
        <row r="269">
          <cell r="A269">
            <v>298382</v>
          </cell>
          <cell r="B269">
            <v>815510</v>
          </cell>
          <cell r="C269">
            <v>0</v>
          </cell>
          <cell r="D269">
            <v>0</v>
          </cell>
          <cell r="E269">
            <v>996</v>
          </cell>
          <cell r="F269" t="str">
            <v>COST SEGRA 39 YR LIFE</v>
          </cell>
        </row>
        <row r="270">
          <cell r="A270">
            <v>298383</v>
          </cell>
          <cell r="B270">
            <v>815510</v>
          </cell>
          <cell r="C270">
            <v>0</v>
          </cell>
          <cell r="D270">
            <v>0</v>
          </cell>
          <cell r="E270">
            <v>996</v>
          </cell>
          <cell r="F270" t="str">
            <v>COST SEGRA 05 YR LIFE</v>
          </cell>
        </row>
        <row r="271">
          <cell r="A271">
            <v>298384</v>
          </cell>
          <cell r="B271">
            <v>815510</v>
          </cell>
          <cell r="C271">
            <v>0</v>
          </cell>
          <cell r="D271">
            <v>0</v>
          </cell>
          <cell r="E271">
            <v>996</v>
          </cell>
          <cell r="F271" t="str">
            <v>COST SEGRA 10 YR LIFE</v>
          </cell>
        </row>
        <row r="272">
          <cell r="A272">
            <v>298385</v>
          </cell>
          <cell r="B272">
            <v>815510</v>
          </cell>
          <cell r="C272">
            <v>0</v>
          </cell>
          <cell r="D272">
            <v>0</v>
          </cell>
          <cell r="E272">
            <v>996</v>
          </cell>
          <cell r="F272" t="str">
            <v>COST SEGRA 15 YR LIFE</v>
          </cell>
        </row>
        <row r="273">
          <cell r="A273">
            <v>298386</v>
          </cell>
          <cell r="B273">
            <v>815510</v>
          </cell>
          <cell r="C273">
            <v>0</v>
          </cell>
          <cell r="D273">
            <v>0</v>
          </cell>
          <cell r="E273">
            <v>996</v>
          </cell>
          <cell r="F273" t="str">
            <v>COST SEGRA 39 YR LIFE</v>
          </cell>
        </row>
        <row r="274">
          <cell r="A274">
            <v>298387</v>
          </cell>
          <cell r="B274">
            <v>815510</v>
          </cell>
          <cell r="C274">
            <v>0</v>
          </cell>
          <cell r="D274">
            <v>0</v>
          </cell>
          <cell r="E274">
            <v>996</v>
          </cell>
          <cell r="F274" t="str">
            <v>COST SEGRA 05 YR LIFE</v>
          </cell>
        </row>
        <row r="275">
          <cell r="A275">
            <v>298388</v>
          </cell>
          <cell r="B275">
            <v>815510</v>
          </cell>
          <cell r="C275">
            <v>0</v>
          </cell>
          <cell r="D275">
            <v>0</v>
          </cell>
          <cell r="E275">
            <v>996</v>
          </cell>
          <cell r="F275" t="str">
            <v>COST SEGRA 10 YR LIFE</v>
          </cell>
        </row>
        <row r="276">
          <cell r="A276">
            <v>298389</v>
          </cell>
          <cell r="B276">
            <v>815510</v>
          </cell>
          <cell r="C276">
            <v>0</v>
          </cell>
          <cell r="D276">
            <v>0</v>
          </cell>
          <cell r="E276">
            <v>996</v>
          </cell>
          <cell r="F276" t="str">
            <v>COST SEGRA 15 YR LIFE</v>
          </cell>
        </row>
        <row r="277">
          <cell r="A277">
            <v>298390</v>
          </cell>
          <cell r="B277">
            <v>815510</v>
          </cell>
          <cell r="C277">
            <v>0</v>
          </cell>
          <cell r="D277">
            <v>0</v>
          </cell>
          <cell r="E277">
            <v>996</v>
          </cell>
          <cell r="F277" t="str">
            <v>COST SEGRA 39 YR LIFE</v>
          </cell>
        </row>
        <row r="278">
          <cell r="A278">
            <v>298391</v>
          </cell>
          <cell r="B278">
            <v>815510</v>
          </cell>
          <cell r="C278">
            <v>0</v>
          </cell>
          <cell r="D278">
            <v>0</v>
          </cell>
          <cell r="E278">
            <v>996</v>
          </cell>
          <cell r="F278" t="str">
            <v>COST SEGRA 05 YR LIFE</v>
          </cell>
        </row>
        <row r="279">
          <cell r="A279">
            <v>298392</v>
          </cell>
          <cell r="B279">
            <v>815510</v>
          </cell>
          <cell r="C279">
            <v>0</v>
          </cell>
          <cell r="D279">
            <v>0</v>
          </cell>
          <cell r="E279">
            <v>996</v>
          </cell>
          <cell r="F279" t="str">
            <v>COST SEGRA 10 YR LIFE</v>
          </cell>
        </row>
        <row r="280">
          <cell r="A280">
            <v>298393</v>
          </cell>
          <cell r="B280">
            <v>815510</v>
          </cell>
          <cell r="C280">
            <v>0</v>
          </cell>
          <cell r="D280">
            <v>0</v>
          </cell>
          <cell r="E280">
            <v>996</v>
          </cell>
          <cell r="F280" t="str">
            <v>COST SEGRA 15 YR LIFE</v>
          </cell>
        </row>
        <row r="281">
          <cell r="A281">
            <v>298394</v>
          </cell>
          <cell r="B281">
            <v>815510</v>
          </cell>
          <cell r="C281">
            <v>0</v>
          </cell>
          <cell r="D281">
            <v>0</v>
          </cell>
          <cell r="E281">
            <v>996</v>
          </cell>
          <cell r="F281" t="str">
            <v>COST SEGRA 39 YR LIFE</v>
          </cell>
        </row>
        <row r="282">
          <cell r="A282">
            <v>298399</v>
          </cell>
          <cell r="B282">
            <v>815510</v>
          </cell>
          <cell r="C282">
            <v>0</v>
          </cell>
          <cell r="D282">
            <v>0</v>
          </cell>
          <cell r="E282">
            <v>996</v>
          </cell>
          <cell r="F282" t="str">
            <v>COST SEGRA 05 YR LIFE</v>
          </cell>
        </row>
        <row r="283">
          <cell r="A283">
            <v>298400</v>
          </cell>
          <cell r="B283">
            <v>815510</v>
          </cell>
          <cell r="C283">
            <v>0</v>
          </cell>
          <cell r="D283">
            <v>0</v>
          </cell>
          <cell r="E283">
            <v>996</v>
          </cell>
          <cell r="F283" t="str">
            <v>COST SEGRA 10 YR LIFE</v>
          </cell>
        </row>
        <row r="284">
          <cell r="A284">
            <v>298401</v>
          </cell>
          <cell r="B284">
            <v>815510</v>
          </cell>
          <cell r="C284">
            <v>0</v>
          </cell>
          <cell r="D284">
            <v>0</v>
          </cell>
          <cell r="E284">
            <v>996</v>
          </cell>
          <cell r="F284" t="str">
            <v>COST SEGRA 15 YR LIFE</v>
          </cell>
        </row>
        <row r="285">
          <cell r="A285">
            <v>298402</v>
          </cell>
          <cell r="B285">
            <v>815510</v>
          </cell>
          <cell r="C285">
            <v>0</v>
          </cell>
          <cell r="D285">
            <v>0</v>
          </cell>
          <cell r="E285">
            <v>996</v>
          </cell>
          <cell r="F285" t="str">
            <v>COST SEGRA 39 YR LIFE</v>
          </cell>
        </row>
        <row r="286">
          <cell r="A286">
            <v>298407</v>
          </cell>
          <cell r="B286">
            <v>815510</v>
          </cell>
          <cell r="C286">
            <v>0</v>
          </cell>
          <cell r="D286">
            <v>0</v>
          </cell>
          <cell r="E286">
            <v>996</v>
          </cell>
          <cell r="F286" t="str">
            <v>COST SEGRA 05 YR LIFE</v>
          </cell>
        </row>
        <row r="287">
          <cell r="A287">
            <v>298408</v>
          </cell>
          <cell r="B287">
            <v>815510</v>
          </cell>
          <cell r="C287">
            <v>0</v>
          </cell>
          <cell r="D287">
            <v>0</v>
          </cell>
          <cell r="E287">
            <v>996</v>
          </cell>
          <cell r="F287" t="str">
            <v>COST SEGRA 10 YR LIFE</v>
          </cell>
        </row>
        <row r="288">
          <cell r="A288">
            <v>298409</v>
          </cell>
          <cell r="B288">
            <v>815510</v>
          </cell>
          <cell r="C288">
            <v>0</v>
          </cell>
          <cell r="D288">
            <v>0</v>
          </cell>
          <cell r="E288">
            <v>996</v>
          </cell>
          <cell r="F288" t="str">
            <v>COST SEGRA 15 YR LIFE</v>
          </cell>
        </row>
        <row r="289">
          <cell r="A289">
            <v>298410</v>
          </cell>
          <cell r="B289">
            <v>815510</v>
          </cell>
          <cell r="C289">
            <v>0</v>
          </cell>
          <cell r="D289">
            <v>0</v>
          </cell>
          <cell r="E289">
            <v>996</v>
          </cell>
          <cell r="F289" t="str">
            <v>COST SEGRA 39 YR LIFE</v>
          </cell>
        </row>
        <row r="290">
          <cell r="A290">
            <v>298411</v>
          </cell>
          <cell r="B290">
            <v>815510</v>
          </cell>
          <cell r="C290">
            <v>0</v>
          </cell>
          <cell r="D290">
            <v>0</v>
          </cell>
          <cell r="E290">
            <v>996</v>
          </cell>
          <cell r="F290" t="str">
            <v>COST SEGRA 05 YR LIFE</v>
          </cell>
        </row>
        <row r="291">
          <cell r="A291">
            <v>298412</v>
          </cell>
          <cell r="B291">
            <v>815510</v>
          </cell>
          <cell r="C291">
            <v>0</v>
          </cell>
          <cell r="D291">
            <v>0</v>
          </cell>
          <cell r="E291">
            <v>996</v>
          </cell>
          <cell r="F291" t="str">
            <v>COST SEGRA 10 YR LIFE</v>
          </cell>
        </row>
        <row r="292">
          <cell r="A292">
            <v>298413</v>
          </cell>
          <cell r="B292">
            <v>815510</v>
          </cell>
          <cell r="C292">
            <v>0</v>
          </cell>
          <cell r="D292">
            <v>0</v>
          </cell>
          <cell r="E292">
            <v>996</v>
          </cell>
          <cell r="F292" t="str">
            <v>COST SEGRA 15 YR LIFE</v>
          </cell>
        </row>
        <row r="293">
          <cell r="A293">
            <v>298414</v>
          </cell>
          <cell r="B293">
            <v>815510</v>
          </cell>
          <cell r="C293">
            <v>0</v>
          </cell>
          <cell r="D293">
            <v>0</v>
          </cell>
          <cell r="E293">
            <v>996</v>
          </cell>
          <cell r="F293" t="str">
            <v>COST SEGRA 39 YR LIFE</v>
          </cell>
        </row>
        <row r="294">
          <cell r="A294">
            <v>298415</v>
          </cell>
          <cell r="B294">
            <v>815510</v>
          </cell>
          <cell r="C294">
            <v>0</v>
          </cell>
          <cell r="D294">
            <v>0</v>
          </cell>
          <cell r="E294">
            <v>996</v>
          </cell>
          <cell r="F294" t="str">
            <v>COST SEGRA 05 YR LIFE</v>
          </cell>
        </row>
        <row r="295">
          <cell r="A295">
            <v>298416</v>
          </cell>
          <cell r="B295">
            <v>815510</v>
          </cell>
          <cell r="C295">
            <v>0</v>
          </cell>
          <cell r="D295">
            <v>0</v>
          </cell>
          <cell r="E295">
            <v>996</v>
          </cell>
          <cell r="F295" t="str">
            <v>COST SEGRA 10 YR LIFE</v>
          </cell>
        </row>
        <row r="296">
          <cell r="A296">
            <v>298417</v>
          </cell>
          <cell r="B296">
            <v>815510</v>
          </cell>
          <cell r="C296">
            <v>0</v>
          </cell>
          <cell r="D296">
            <v>0</v>
          </cell>
          <cell r="E296">
            <v>996</v>
          </cell>
          <cell r="F296" t="str">
            <v>COST SEGRA 15 YR LIFE</v>
          </cell>
        </row>
        <row r="297">
          <cell r="A297">
            <v>298418</v>
          </cell>
          <cell r="B297">
            <v>815510</v>
          </cell>
          <cell r="C297">
            <v>0</v>
          </cell>
          <cell r="D297">
            <v>0</v>
          </cell>
          <cell r="E297">
            <v>996</v>
          </cell>
          <cell r="F297" t="str">
            <v>COST SEGRA 39 YR LIFE</v>
          </cell>
        </row>
        <row r="298">
          <cell r="A298">
            <v>298423</v>
          </cell>
          <cell r="B298">
            <v>815510</v>
          </cell>
          <cell r="C298">
            <v>0</v>
          </cell>
          <cell r="D298">
            <v>0</v>
          </cell>
          <cell r="E298">
            <v>996</v>
          </cell>
          <cell r="F298" t="str">
            <v>COST SEGRA 05 YR LIFE</v>
          </cell>
        </row>
        <row r="299">
          <cell r="A299">
            <v>298424</v>
          </cell>
          <cell r="B299">
            <v>815510</v>
          </cell>
          <cell r="C299">
            <v>0</v>
          </cell>
          <cell r="D299">
            <v>0</v>
          </cell>
          <cell r="E299">
            <v>996</v>
          </cell>
          <cell r="F299" t="str">
            <v>COST SEGRA 10 YR LIFE</v>
          </cell>
        </row>
        <row r="300">
          <cell r="A300">
            <v>298425</v>
          </cell>
          <cell r="B300">
            <v>815510</v>
          </cell>
          <cell r="C300">
            <v>0</v>
          </cell>
          <cell r="D300">
            <v>0</v>
          </cell>
          <cell r="E300">
            <v>996</v>
          </cell>
          <cell r="F300" t="str">
            <v>COST SEGRA 15 YR LIFE</v>
          </cell>
        </row>
        <row r="301">
          <cell r="A301">
            <v>298426</v>
          </cell>
          <cell r="B301">
            <v>815510</v>
          </cell>
          <cell r="C301">
            <v>0</v>
          </cell>
          <cell r="D301">
            <v>0</v>
          </cell>
          <cell r="E301">
            <v>996</v>
          </cell>
          <cell r="F301" t="str">
            <v>COST SEGRA 39 YR LIFE</v>
          </cell>
        </row>
        <row r="302">
          <cell r="A302">
            <v>298435</v>
          </cell>
          <cell r="B302">
            <v>815510</v>
          </cell>
          <cell r="C302">
            <v>0</v>
          </cell>
          <cell r="D302">
            <v>0</v>
          </cell>
          <cell r="E302">
            <v>996</v>
          </cell>
          <cell r="F302" t="str">
            <v>COST SEGRA 05 YR LIFE</v>
          </cell>
        </row>
        <row r="303">
          <cell r="A303">
            <v>298436</v>
          </cell>
          <cell r="B303">
            <v>815510</v>
          </cell>
          <cell r="C303">
            <v>0</v>
          </cell>
          <cell r="D303">
            <v>0</v>
          </cell>
          <cell r="E303">
            <v>996</v>
          </cell>
          <cell r="F303" t="str">
            <v>COST SEGRA 10 YR LIFE</v>
          </cell>
        </row>
        <row r="304">
          <cell r="A304">
            <v>298437</v>
          </cell>
          <cell r="B304">
            <v>815510</v>
          </cell>
          <cell r="C304">
            <v>0</v>
          </cell>
          <cell r="D304">
            <v>0</v>
          </cell>
          <cell r="E304">
            <v>996</v>
          </cell>
          <cell r="F304" t="str">
            <v>COST SEGRA 15 YR LIFE</v>
          </cell>
        </row>
        <row r="305">
          <cell r="A305">
            <v>298438</v>
          </cell>
          <cell r="B305">
            <v>815510</v>
          </cell>
          <cell r="C305">
            <v>0</v>
          </cell>
          <cell r="D305">
            <v>0</v>
          </cell>
          <cell r="E305">
            <v>996</v>
          </cell>
          <cell r="F305" t="str">
            <v>COST SEGRA 39 YR LIFE</v>
          </cell>
        </row>
        <row r="306">
          <cell r="A306">
            <v>298439</v>
          </cell>
          <cell r="B306">
            <v>815510</v>
          </cell>
          <cell r="C306">
            <v>0</v>
          </cell>
          <cell r="D306">
            <v>0</v>
          </cell>
          <cell r="E306">
            <v>996</v>
          </cell>
          <cell r="F306" t="str">
            <v>COST SEGRA 05 YR LIFE</v>
          </cell>
        </row>
        <row r="307">
          <cell r="A307">
            <v>298440</v>
          </cell>
          <cell r="B307">
            <v>815510</v>
          </cell>
          <cell r="C307">
            <v>0</v>
          </cell>
          <cell r="D307">
            <v>0</v>
          </cell>
          <cell r="E307">
            <v>996</v>
          </cell>
          <cell r="F307" t="str">
            <v>COST SEGRA 10 YR LIFE</v>
          </cell>
        </row>
        <row r="308">
          <cell r="A308">
            <v>298441</v>
          </cell>
          <cell r="B308">
            <v>815510</v>
          </cell>
          <cell r="C308">
            <v>0</v>
          </cell>
          <cell r="D308">
            <v>0</v>
          </cell>
          <cell r="E308">
            <v>996</v>
          </cell>
          <cell r="F308" t="str">
            <v>COST SEGRA 15 YR LIFE</v>
          </cell>
        </row>
        <row r="309">
          <cell r="A309">
            <v>298442</v>
          </cell>
          <cell r="B309">
            <v>815510</v>
          </cell>
          <cell r="C309">
            <v>0</v>
          </cell>
          <cell r="D309">
            <v>0</v>
          </cell>
          <cell r="E309">
            <v>996</v>
          </cell>
          <cell r="F309" t="str">
            <v>COST SEGRA 39 YR LIFE</v>
          </cell>
        </row>
        <row r="310">
          <cell r="A310">
            <v>298443</v>
          </cell>
          <cell r="B310">
            <v>815510</v>
          </cell>
          <cell r="C310">
            <v>0</v>
          </cell>
          <cell r="D310">
            <v>0</v>
          </cell>
          <cell r="E310">
            <v>996</v>
          </cell>
          <cell r="F310" t="str">
            <v>COST SEGRA 05 YR LIFE</v>
          </cell>
        </row>
        <row r="311">
          <cell r="A311">
            <v>298444</v>
          </cell>
          <cell r="B311">
            <v>815510</v>
          </cell>
          <cell r="C311">
            <v>0</v>
          </cell>
          <cell r="D311">
            <v>0</v>
          </cell>
          <cell r="E311">
            <v>996</v>
          </cell>
          <cell r="F311" t="str">
            <v>COST SEGRA 10 YR LIFE</v>
          </cell>
        </row>
        <row r="312">
          <cell r="A312">
            <v>298445</v>
          </cell>
          <cell r="B312">
            <v>815510</v>
          </cell>
          <cell r="C312">
            <v>0</v>
          </cell>
          <cell r="D312">
            <v>0</v>
          </cell>
          <cell r="E312">
            <v>996</v>
          </cell>
          <cell r="F312" t="str">
            <v>COST SEGRA 15 YR LIFE</v>
          </cell>
        </row>
        <row r="313">
          <cell r="A313">
            <v>298446</v>
          </cell>
          <cell r="B313">
            <v>815510</v>
          </cell>
          <cell r="C313">
            <v>0</v>
          </cell>
          <cell r="D313">
            <v>0</v>
          </cell>
          <cell r="E313">
            <v>996</v>
          </cell>
          <cell r="F313" t="str">
            <v>COST SEGRA 39 YR LIFE</v>
          </cell>
        </row>
        <row r="314">
          <cell r="A314">
            <v>298451</v>
          </cell>
          <cell r="B314">
            <v>815510</v>
          </cell>
          <cell r="C314">
            <v>0</v>
          </cell>
          <cell r="D314">
            <v>0</v>
          </cell>
          <cell r="E314">
            <v>996</v>
          </cell>
          <cell r="F314" t="str">
            <v>COST SEGRA 05 YR LIFE</v>
          </cell>
        </row>
        <row r="315">
          <cell r="A315">
            <v>298452</v>
          </cell>
          <cell r="B315">
            <v>815510</v>
          </cell>
          <cell r="C315">
            <v>0</v>
          </cell>
          <cell r="D315">
            <v>0</v>
          </cell>
          <cell r="E315">
            <v>996</v>
          </cell>
          <cell r="F315" t="str">
            <v>COST SEGRA 10 YR LIFE</v>
          </cell>
        </row>
        <row r="316">
          <cell r="A316">
            <v>298453</v>
          </cell>
          <cell r="B316">
            <v>815510</v>
          </cell>
          <cell r="C316">
            <v>0</v>
          </cell>
          <cell r="D316">
            <v>0</v>
          </cell>
          <cell r="E316">
            <v>996</v>
          </cell>
          <cell r="F316" t="str">
            <v>COST SEGRA 15 YR LIFE</v>
          </cell>
        </row>
        <row r="317">
          <cell r="A317">
            <v>298454</v>
          </cell>
          <cell r="B317">
            <v>815510</v>
          </cell>
          <cell r="C317">
            <v>0</v>
          </cell>
          <cell r="D317">
            <v>0</v>
          </cell>
          <cell r="E317">
            <v>996</v>
          </cell>
          <cell r="F317" t="str">
            <v>COST SEGRA 39 YR LIFE</v>
          </cell>
        </row>
        <row r="318">
          <cell r="A318">
            <v>298459</v>
          </cell>
          <cell r="B318">
            <v>815510</v>
          </cell>
          <cell r="C318">
            <v>0</v>
          </cell>
          <cell r="D318">
            <v>0</v>
          </cell>
          <cell r="E318">
            <v>996</v>
          </cell>
          <cell r="F318" t="str">
            <v>COST SEGRA 05 YR LIFE</v>
          </cell>
        </row>
        <row r="319">
          <cell r="A319">
            <v>298460</v>
          </cell>
          <cell r="B319">
            <v>815510</v>
          </cell>
          <cell r="C319">
            <v>0</v>
          </cell>
          <cell r="D319">
            <v>0</v>
          </cell>
          <cell r="E319">
            <v>996</v>
          </cell>
          <cell r="F319" t="str">
            <v>COST SEGRA 10 YR LIFE</v>
          </cell>
        </row>
        <row r="320">
          <cell r="A320">
            <v>298461</v>
          </cell>
          <cell r="B320">
            <v>815510</v>
          </cell>
          <cell r="C320">
            <v>0</v>
          </cell>
          <cell r="D320">
            <v>0</v>
          </cell>
          <cell r="E320">
            <v>996</v>
          </cell>
          <cell r="F320" t="str">
            <v>COST SEGRA 15 YR LIFE</v>
          </cell>
        </row>
        <row r="321">
          <cell r="A321">
            <v>298462</v>
          </cell>
          <cell r="B321">
            <v>815510</v>
          </cell>
          <cell r="C321">
            <v>0</v>
          </cell>
          <cell r="D321">
            <v>0</v>
          </cell>
          <cell r="E321">
            <v>996</v>
          </cell>
          <cell r="F321" t="str">
            <v>COST SEGRA 39 YR LIFE</v>
          </cell>
        </row>
        <row r="322">
          <cell r="A322">
            <v>298463</v>
          </cell>
          <cell r="B322">
            <v>815510</v>
          </cell>
          <cell r="C322">
            <v>0</v>
          </cell>
          <cell r="D322">
            <v>0</v>
          </cell>
          <cell r="E322">
            <v>996</v>
          </cell>
          <cell r="F322" t="str">
            <v>COST SEGRA 05 YR LIFE</v>
          </cell>
        </row>
        <row r="323">
          <cell r="A323">
            <v>298464</v>
          </cell>
          <cell r="B323">
            <v>815510</v>
          </cell>
          <cell r="C323">
            <v>0</v>
          </cell>
          <cell r="D323">
            <v>0</v>
          </cell>
          <cell r="E323">
            <v>996</v>
          </cell>
          <cell r="F323" t="str">
            <v>COST SEGRA 10 YR LIFE</v>
          </cell>
        </row>
        <row r="324">
          <cell r="A324">
            <v>298465</v>
          </cell>
          <cell r="B324">
            <v>815510</v>
          </cell>
          <cell r="C324">
            <v>0</v>
          </cell>
          <cell r="D324">
            <v>0</v>
          </cell>
          <cell r="E324">
            <v>996</v>
          </cell>
          <cell r="F324" t="str">
            <v>COST SEGRA 15 YR LIFE</v>
          </cell>
        </row>
        <row r="325">
          <cell r="A325">
            <v>298466</v>
          </cell>
          <cell r="B325">
            <v>815510</v>
          </cell>
          <cell r="C325">
            <v>0</v>
          </cell>
          <cell r="D325">
            <v>0</v>
          </cell>
          <cell r="E325">
            <v>996</v>
          </cell>
          <cell r="F325" t="str">
            <v>COST SEGRA 39 YR LIFE</v>
          </cell>
        </row>
        <row r="326">
          <cell r="A326">
            <v>298471</v>
          </cell>
          <cell r="B326">
            <v>815510</v>
          </cell>
          <cell r="C326">
            <v>0</v>
          </cell>
          <cell r="D326">
            <v>0</v>
          </cell>
          <cell r="E326">
            <v>996</v>
          </cell>
          <cell r="F326" t="str">
            <v>COST SEGRA 05 YR LIFE</v>
          </cell>
        </row>
        <row r="327">
          <cell r="A327">
            <v>298472</v>
          </cell>
          <cell r="B327">
            <v>815510</v>
          </cell>
          <cell r="C327">
            <v>0</v>
          </cell>
          <cell r="D327">
            <v>0</v>
          </cell>
          <cell r="E327">
            <v>996</v>
          </cell>
          <cell r="F327" t="str">
            <v>COST SEGRA 10 YR LIFE</v>
          </cell>
        </row>
        <row r="328">
          <cell r="A328">
            <v>298473</v>
          </cell>
          <cell r="B328">
            <v>815510</v>
          </cell>
          <cell r="C328">
            <v>0</v>
          </cell>
          <cell r="D328">
            <v>0</v>
          </cell>
          <cell r="E328">
            <v>996</v>
          </cell>
          <cell r="F328" t="str">
            <v>COST SEGRA 15 YR LIFE</v>
          </cell>
        </row>
        <row r="329">
          <cell r="A329">
            <v>298474</v>
          </cell>
          <cell r="B329">
            <v>815510</v>
          </cell>
          <cell r="C329">
            <v>0</v>
          </cell>
          <cell r="D329">
            <v>0</v>
          </cell>
          <cell r="E329">
            <v>996</v>
          </cell>
          <cell r="F329" t="str">
            <v>COST SEGRA 39 YR LIFE</v>
          </cell>
        </row>
        <row r="330">
          <cell r="A330">
            <v>298475</v>
          </cell>
          <cell r="B330">
            <v>815510</v>
          </cell>
          <cell r="C330">
            <v>0</v>
          </cell>
          <cell r="D330">
            <v>0</v>
          </cell>
          <cell r="E330">
            <v>996</v>
          </cell>
          <cell r="F330" t="str">
            <v>COST SEGRA 05 YR LIFE</v>
          </cell>
        </row>
        <row r="331">
          <cell r="A331">
            <v>298476</v>
          </cell>
          <cell r="B331">
            <v>815510</v>
          </cell>
          <cell r="C331">
            <v>0</v>
          </cell>
          <cell r="D331">
            <v>0</v>
          </cell>
          <cell r="E331">
            <v>996</v>
          </cell>
          <cell r="F331" t="str">
            <v>COST SEGRA 10 YR LIFE</v>
          </cell>
        </row>
        <row r="332">
          <cell r="A332">
            <v>298477</v>
          </cell>
          <cell r="B332">
            <v>815510</v>
          </cell>
          <cell r="C332">
            <v>0</v>
          </cell>
          <cell r="D332">
            <v>0</v>
          </cell>
          <cell r="E332">
            <v>996</v>
          </cell>
          <cell r="F332" t="str">
            <v>COST SEGRA 15 YR LIFE</v>
          </cell>
        </row>
        <row r="333">
          <cell r="A333">
            <v>298478</v>
          </cell>
          <cell r="B333">
            <v>815510</v>
          </cell>
          <cell r="C333">
            <v>0</v>
          </cell>
          <cell r="D333">
            <v>0</v>
          </cell>
          <cell r="E333">
            <v>996</v>
          </cell>
          <cell r="F333" t="str">
            <v>COST SEGRA 39 YR LIFE</v>
          </cell>
        </row>
        <row r="334">
          <cell r="A334">
            <v>298479</v>
          </cell>
          <cell r="B334">
            <v>815510</v>
          </cell>
          <cell r="C334">
            <v>0</v>
          </cell>
          <cell r="D334">
            <v>0</v>
          </cell>
          <cell r="E334">
            <v>996</v>
          </cell>
          <cell r="F334" t="str">
            <v>COST SEGRA 05 YR LIFE</v>
          </cell>
        </row>
        <row r="335">
          <cell r="A335">
            <v>298480</v>
          </cell>
          <cell r="B335">
            <v>815510</v>
          </cell>
          <cell r="C335">
            <v>0</v>
          </cell>
          <cell r="D335">
            <v>0</v>
          </cell>
          <cell r="E335">
            <v>996</v>
          </cell>
          <cell r="F335" t="str">
            <v>COST SEGRA 10 YR LIFE</v>
          </cell>
        </row>
        <row r="336">
          <cell r="A336">
            <v>298481</v>
          </cell>
          <cell r="B336">
            <v>815510</v>
          </cell>
          <cell r="C336">
            <v>0</v>
          </cell>
          <cell r="D336">
            <v>0</v>
          </cell>
          <cell r="E336">
            <v>996</v>
          </cell>
          <cell r="F336" t="str">
            <v>COST SEGRA 15 YR LIFE</v>
          </cell>
        </row>
        <row r="337">
          <cell r="A337">
            <v>298482</v>
          </cell>
          <cell r="B337">
            <v>815510</v>
          </cell>
          <cell r="C337">
            <v>0</v>
          </cell>
          <cell r="D337">
            <v>0</v>
          </cell>
          <cell r="E337">
            <v>996</v>
          </cell>
          <cell r="F337" t="str">
            <v>COST SEGRA 39 YR LIFE</v>
          </cell>
        </row>
        <row r="338">
          <cell r="A338">
            <v>298483</v>
          </cell>
          <cell r="B338">
            <v>815510</v>
          </cell>
          <cell r="C338">
            <v>0</v>
          </cell>
          <cell r="D338">
            <v>0</v>
          </cell>
          <cell r="E338">
            <v>996</v>
          </cell>
          <cell r="F338" t="str">
            <v>COST SEGRA 05 YR LIFE</v>
          </cell>
        </row>
        <row r="339">
          <cell r="A339">
            <v>298484</v>
          </cell>
          <cell r="B339">
            <v>815510</v>
          </cell>
          <cell r="C339">
            <v>0</v>
          </cell>
          <cell r="D339">
            <v>0</v>
          </cell>
          <cell r="E339">
            <v>996</v>
          </cell>
          <cell r="F339" t="str">
            <v>COST SEGRA 10 YR LIFE</v>
          </cell>
        </row>
        <row r="340">
          <cell r="A340">
            <v>298485</v>
          </cell>
          <cell r="B340">
            <v>815510</v>
          </cell>
          <cell r="C340">
            <v>0</v>
          </cell>
          <cell r="D340">
            <v>0</v>
          </cell>
          <cell r="E340">
            <v>996</v>
          </cell>
          <cell r="F340" t="str">
            <v>COST SEGRA 15 YR LIFE</v>
          </cell>
        </row>
        <row r="341">
          <cell r="A341">
            <v>298486</v>
          </cell>
          <cell r="B341">
            <v>815510</v>
          </cell>
          <cell r="C341">
            <v>0</v>
          </cell>
          <cell r="D341">
            <v>0</v>
          </cell>
          <cell r="E341">
            <v>996</v>
          </cell>
          <cell r="F341" t="str">
            <v>COST SEGRA 39 YR LIFE</v>
          </cell>
        </row>
        <row r="342">
          <cell r="A342">
            <v>298487</v>
          </cell>
          <cell r="B342">
            <v>815510</v>
          </cell>
          <cell r="C342">
            <v>0</v>
          </cell>
          <cell r="D342">
            <v>0</v>
          </cell>
          <cell r="E342">
            <v>996</v>
          </cell>
          <cell r="F342" t="str">
            <v>COST SEGRA 05 YR LIFE</v>
          </cell>
        </row>
        <row r="343">
          <cell r="A343">
            <v>298488</v>
          </cell>
          <cell r="B343">
            <v>815510</v>
          </cell>
          <cell r="C343">
            <v>0</v>
          </cell>
          <cell r="D343">
            <v>0</v>
          </cell>
          <cell r="E343">
            <v>996</v>
          </cell>
          <cell r="F343" t="str">
            <v>COST SEGRA 10 YR LIFE</v>
          </cell>
        </row>
        <row r="344">
          <cell r="A344">
            <v>298489</v>
          </cell>
          <cell r="B344">
            <v>815510</v>
          </cell>
          <cell r="C344">
            <v>0</v>
          </cell>
          <cell r="D344">
            <v>0</v>
          </cell>
          <cell r="E344">
            <v>996</v>
          </cell>
          <cell r="F344" t="str">
            <v>COST SEGRA 15 YR LIFE</v>
          </cell>
        </row>
        <row r="345">
          <cell r="A345">
            <v>298490</v>
          </cell>
          <cell r="B345">
            <v>815510</v>
          </cell>
          <cell r="C345">
            <v>0</v>
          </cell>
          <cell r="D345">
            <v>0</v>
          </cell>
          <cell r="E345">
            <v>996</v>
          </cell>
          <cell r="F345" t="str">
            <v>COST SEGRA 39 YR LIFE</v>
          </cell>
        </row>
        <row r="346">
          <cell r="A346">
            <v>298495</v>
          </cell>
          <cell r="B346">
            <v>815510</v>
          </cell>
          <cell r="C346">
            <v>0</v>
          </cell>
          <cell r="D346">
            <v>0</v>
          </cell>
          <cell r="E346">
            <v>996</v>
          </cell>
          <cell r="F346" t="str">
            <v>COST SEGRA 05 YR LIFE</v>
          </cell>
        </row>
        <row r="347">
          <cell r="A347">
            <v>298496</v>
          </cell>
          <cell r="B347">
            <v>815510</v>
          </cell>
          <cell r="C347">
            <v>0</v>
          </cell>
          <cell r="D347">
            <v>0</v>
          </cell>
          <cell r="E347">
            <v>996</v>
          </cell>
          <cell r="F347" t="str">
            <v>COST SEGRA 10 YR LIFE</v>
          </cell>
        </row>
        <row r="348">
          <cell r="A348">
            <v>298497</v>
          </cell>
          <cell r="B348">
            <v>815510</v>
          </cell>
          <cell r="C348">
            <v>0</v>
          </cell>
          <cell r="D348">
            <v>0</v>
          </cell>
          <cell r="E348">
            <v>996</v>
          </cell>
          <cell r="F348" t="str">
            <v>COST SEGRA 15 YR LIFE</v>
          </cell>
        </row>
        <row r="349">
          <cell r="A349">
            <v>298498</v>
          </cell>
          <cell r="B349">
            <v>815510</v>
          </cell>
          <cell r="C349">
            <v>0</v>
          </cell>
          <cell r="D349">
            <v>0</v>
          </cell>
          <cell r="E349">
            <v>996</v>
          </cell>
          <cell r="F349" t="str">
            <v>COST SEGRA 39 YR LIFE</v>
          </cell>
        </row>
        <row r="350">
          <cell r="A350">
            <v>298507</v>
          </cell>
          <cell r="B350">
            <v>815510</v>
          </cell>
          <cell r="C350">
            <v>0</v>
          </cell>
          <cell r="D350">
            <v>0</v>
          </cell>
          <cell r="E350">
            <v>996</v>
          </cell>
          <cell r="F350" t="str">
            <v>COST SEGRA 05 YR LIFE</v>
          </cell>
        </row>
        <row r="351">
          <cell r="A351">
            <v>298508</v>
          </cell>
          <cell r="B351">
            <v>815510</v>
          </cell>
          <cell r="C351">
            <v>0</v>
          </cell>
          <cell r="D351">
            <v>0</v>
          </cell>
          <cell r="E351">
            <v>996</v>
          </cell>
          <cell r="F351" t="str">
            <v>COST SEGRA 10 YR LIFE</v>
          </cell>
        </row>
        <row r="352">
          <cell r="A352">
            <v>298509</v>
          </cell>
          <cell r="B352">
            <v>815510</v>
          </cell>
          <cell r="C352">
            <v>0</v>
          </cell>
          <cell r="D352">
            <v>0</v>
          </cell>
          <cell r="E352">
            <v>996</v>
          </cell>
          <cell r="F352" t="str">
            <v>COST SEGRA 15 YR LIFE</v>
          </cell>
        </row>
        <row r="353">
          <cell r="A353">
            <v>298510</v>
          </cell>
          <cell r="B353">
            <v>815510</v>
          </cell>
          <cell r="C353">
            <v>0</v>
          </cell>
          <cell r="D353">
            <v>0</v>
          </cell>
          <cell r="E353">
            <v>996</v>
          </cell>
          <cell r="F353" t="str">
            <v>COST SEGRA 39 YR LIFE</v>
          </cell>
        </row>
        <row r="354">
          <cell r="A354">
            <v>298511</v>
          </cell>
          <cell r="B354">
            <v>815510</v>
          </cell>
          <cell r="C354">
            <v>0</v>
          </cell>
          <cell r="D354">
            <v>0</v>
          </cell>
          <cell r="E354">
            <v>996</v>
          </cell>
          <cell r="F354" t="str">
            <v>COST SEGRA 05 YR LIFE</v>
          </cell>
        </row>
        <row r="355">
          <cell r="A355">
            <v>298512</v>
          </cell>
          <cell r="B355">
            <v>815510</v>
          </cell>
          <cell r="C355">
            <v>0</v>
          </cell>
          <cell r="D355">
            <v>0</v>
          </cell>
          <cell r="E355">
            <v>996</v>
          </cell>
          <cell r="F355" t="str">
            <v>COST SEGRA 10 YR LIFE</v>
          </cell>
        </row>
        <row r="356">
          <cell r="A356">
            <v>298513</v>
          </cell>
          <cell r="B356">
            <v>815510</v>
          </cell>
          <cell r="C356">
            <v>0</v>
          </cell>
          <cell r="D356">
            <v>0</v>
          </cell>
          <cell r="E356">
            <v>996</v>
          </cell>
          <cell r="F356" t="str">
            <v>COST SEGRA 15 YR LIFE</v>
          </cell>
        </row>
        <row r="357">
          <cell r="A357">
            <v>298514</v>
          </cell>
          <cell r="B357">
            <v>815510</v>
          </cell>
          <cell r="C357">
            <v>0</v>
          </cell>
          <cell r="D357">
            <v>0</v>
          </cell>
          <cell r="E357">
            <v>996</v>
          </cell>
          <cell r="F357" t="str">
            <v>COST SEGRA 39 YR LIFE</v>
          </cell>
        </row>
        <row r="358">
          <cell r="A358">
            <v>298515</v>
          </cell>
          <cell r="B358">
            <v>815510</v>
          </cell>
          <cell r="C358">
            <v>0</v>
          </cell>
          <cell r="D358">
            <v>0</v>
          </cell>
          <cell r="E358">
            <v>996</v>
          </cell>
          <cell r="F358" t="str">
            <v>COST SEGRA 05 YR LIFE</v>
          </cell>
        </row>
        <row r="359">
          <cell r="A359">
            <v>298516</v>
          </cell>
          <cell r="B359">
            <v>815510</v>
          </cell>
          <cell r="C359">
            <v>0</v>
          </cell>
          <cell r="D359">
            <v>0</v>
          </cell>
          <cell r="E359">
            <v>996</v>
          </cell>
          <cell r="F359" t="str">
            <v>COST SEGRA 10 YR LIFE</v>
          </cell>
        </row>
        <row r="360">
          <cell r="A360">
            <v>298517</v>
          </cell>
          <cell r="B360">
            <v>815510</v>
          </cell>
          <cell r="C360">
            <v>0</v>
          </cell>
          <cell r="D360">
            <v>0</v>
          </cell>
          <cell r="E360">
            <v>996</v>
          </cell>
          <cell r="F360" t="str">
            <v>COST SEGRA 15 YR LIFE</v>
          </cell>
        </row>
        <row r="361">
          <cell r="A361">
            <v>298518</v>
          </cell>
          <cell r="B361">
            <v>815510</v>
          </cell>
          <cell r="C361">
            <v>0</v>
          </cell>
          <cell r="D361">
            <v>0</v>
          </cell>
          <cell r="E361">
            <v>996</v>
          </cell>
          <cell r="F361" t="str">
            <v>COST SEGRA 39 YR LIFE</v>
          </cell>
        </row>
        <row r="362">
          <cell r="A362">
            <v>298519</v>
          </cell>
          <cell r="B362">
            <v>815510</v>
          </cell>
          <cell r="C362">
            <v>0</v>
          </cell>
          <cell r="D362">
            <v>0</v>
          </cell>
          <cell r="E362">
            <v>996</v>
          </cell>
          <cell r="F362" t="str">
            <v>COST SEGRA 05 YR LIFE</v>
          </cell>
        </row>
        <row r="363">
          <cell r="A363">
            <v>298520</v>
          </cell>
          <cell r="B363">
            <v>815510</v>
          </cell>
          <cell r="C363">
            <v>0</v>
          </cell>
          <cell r="D363">
            <v>0</v>
          </cell>
          <cell r="E363">
            <v>996</v>
          </cell>
          <cell r="F363" t="str">
            <v>COST SEGRA 10 YR LIFE</v>
          </cell>
        </row>
        <row r="364">
          <cell r="A364">
            <v>298521</v>
          </cell>
          <cell r="B364">
            <v>815510</v>
          </cell>
          <cell r="C364">
            <v>0</v>
          </cell>
          <cell r="D364">
            <v>0</v>
          </cell>
          <cell r="E364">
            <v>996</v>
          </cell>
          <cell r="F364" t="str">
            <v>COST SEGRA 15 YR LIFE</v>
          </cell>
        </row>
        <row r="365">
          <cell r="A365">
            <v>298522</v>
          </cell>
          <cell r="B365">
            <v>815510</v>
          </cell>
          <cell r="C365">
            <v>0</v>
          </cell>
          <cell r="D365">
            <v>0</v>
          </cell>
          <cell r="E365">
            <v>996</v>
          </cell>
          <cell r="F365" t="str">
            <v>COST SEGRA 39 YR LIFE</v>
          </cell>
        </row>
        <row r="366">
          <cell r="A366">
            <v>298527</v>
          </cell>
          <cell r="B366">
            <v>815510</v>
          </cell>
          <cell r="C366">
            <v>0</v>
          </cell>
          <cell r="D366">
            <v>0</v>
          </cell>
          <cell r="E366">
            <v>996</v>
          </cell>
          <cell r="F366" t="str">
            <v>COST SEGRA 05 YR LIFE</v>
          </cell>
        </row>
        <row r="367">
          <cell r="A367">
            <v>298528</v>
          </cell>
          <cell r="B367">
            <v>815510</v>
          </cell>
          <cell r="C367">
            <v>0</v>
          </cell>
          <cell r="D367">
            <v>0</v>
          </cell>
          <cell r="E367">
            <v>996</v>
          </cell>
          <cell r="F367" t="str">
            <v>COST SEGRA 10 YR LIFE</v>
          </cell>
        </row>
        <row r="368">
          <cell r="A368">
            <v>298529</v>
          </cell>
          <cell r="B368">
            <v>815510</v>
          </cell>
          <cell r="C368">
            <v>0</v>
          </cell>
          <cell r="D368">
            <v>0</v>
          </cell>
          <cell r="E368">
            <v>996</v>
          </cell>
          <cell r="F368" t="str">
            <v>COST SEGRA 15 YR LIFE</v>
          </cell>
        </row>
        <row r="369">
          <cell r="A369">
            <v>298530</v>
          </cell>
          <cell r="B369">
            <v>815510</v>
          </cell>
          <cell r="C369">
            <v>0</v>
          </cell>
          <cell r="D369">
            <v>0</v>
          </cell>
          <cell r="E369">
            <v>996</v>
          </cell>
          <cell r="F369" t="str">
            <v>COST SEGRA 39 YR LIFE</v>
          </cell>
        </row>
        <row r="370">
          <cell r="A370">
            <v>298531</v>
          </cell>
          <cell r="B370">
            <v>815510</v>
          </cell>
          <cell r="C370">
            <v>0</v>
          </cell>
          <cell r="D370">
            <v>0</v>
          </cell>
          <cell r="E370">
            <v>996</v>
          </cell>
          <cell r="F370" t="str">
            <v>COST SEGRA 05 YR LIFE</v>
          </cell>
        </row>
        <row r="371">
          <cell r="A371">
            <v>298532</v>
          </cell>
          <cell r="B371">
            <v>815510</v>
          </cell>
          <cell r="C371">
            <v>0</v>
          </cell>
          <cell r="D371">
            <v>0</v>
          </cell>
          <cell r="E371">
            <v>996</v>
          </cell>
          <cell r="F371" t="str">
            <v>COST SEGRA 10 YR LIFE</v>
          </cell>
        </row>
        <row r="372">
          <cell r="A372">
            <v>298533</v>
          </cell>
          <cell r="B372">
            <v>815510</v>
          </cell>
          <cell r="C372">
            <v>0</v>
          </cell>
          <cell r="D372">
            <v>0</v>
          </cell>
          <cell r="E372">
            <v>996</v>
          </cell>
          <cell r="F372" t="str">
            <v>COST SEGRA 15 YR LIFE</v>
          </cell>
        </row>
        <row r="373">
          <cell r="A373">
            <v>298534</v>
          </cell>
          <cell r="B373">
            <v>815510</v>
          </cell>
          <cell r="C373">
            <v>0</v>
          </cell>
          <cell r="D373">
            <v>0</v>
          </cell>
          <cell r="E373">
            <v>996</v>
          </cell>
          <cell r="F373" t="str">
            <v>COST SEGRA 39 YR LIFE</v>
          </cell>
        </row>
        <row r="374">
          <cell r="A374">
            <v>298539</v>
          </cell>
          <cell r="B374">
            <v>815510</v>
          </cell>
          <cell r="C374">
            <v>0</v>
          </cell>
          <cell r="D374">
            <v>0</v>
          </cell>
          <cell r="E374">
            <v>996</v>
          </cell>
          <cell r="F374" t="str">
            <v>COST SEGRA 05 YR LIFE</v>
          </cell>
        </row>
        <row r="375">
          <cell r="A375">
            <v>298540</v>
          </cell>
          <cell r="B375">
            <v>815510</v>
          </cell>
          <cell r="C375">
            <v>0</v>
          </cell>
          <cell r="D375">
            <v>0</v>
          </cell>
          <cell r="E375">
            <v>996</v>
          </cell>
          <cell r="F375" t="str">
            <v>COST SEGRA 10 YR LIFE</v>
          </cell>
        </row>
        <row r="376">
          <cell r="A376">
            <v>298541</v>
          </cell>
          <cell r="B376">
            <v>815510</v>
          </cell>
          <cell r="C376">
            <v>0</v>
          </cell>
          <cell r="D376">
            <v>0</v>
          </cell>
          <cell r="E376">
            <v>996</v>
          </cell>
          <cell r="F376" t="str">
            <v>COST SEGRA 15 YR LIFE</v>
          </cell>
        </row>
        <row r="377">
          <cell r="A377">
            <v>298542</v>
          </cell>
          <cell r="B377">
            <v>815510</v>
          </cell>
          <cell r="C377">
            <v>0</v>
          </cell>
          <cell r="D377">
            <v>0</v>
          </cell>
          <cell r="E377">
            <v>996</v>
          </cell>
          <cell r="F377" t="str">
            <v>COST SEGRA 39 YR LIFE</v>
          </cell>
        </row>
        <row r="378">
          <cell r="A378">
            <v>298543</v>
          </cell>
          <cell r="B378">
            <v>815510</v>
          </cell>
          <cell r="C378">
            <v>0</v>
          </cell>
          <cell r="D378">
            <v>0</v>
          </cell>
          <cell r="E378">
            <v>996</v>
          </cell>
          <cell r="F378" t="str">
            <v>COST SEGRA 05 YR LIFE</v>
          </cell>
        </row>
        <row r="379">
          <cell r="A379">
            <v>298544</v>
          </cell>
          <cell r="B379">
            <v>815510</v>
          </cell>
          <cell r="C379">
            <v>0</v>
          </cell>
          <cell r="D379">
            <v>0</v>
          </cell>
          <cell r="E379">
            <v>996</v>
          </cell>
          <cell r="F379" t="str">
            <v>COST SEGRA 10 YR LIFE</v>
          </cell>
        </row>
        <row r="380">
          <cell r="A380">
            <v>298545</v>
          </cell>
          <cell r="B380">
            <v>815510</v>
          </cell>
          <cell r="C380">
            <v>0</v>
          </cell>
          <cell r="D380">
            <v>0</v>
          </cell>
          <cell r="E380">
            <v>996</v>
          </cell>
          <cell r="F380" t="str">
            <v>COST SEGRA 15 YR LIFE</v>
          </cell>
        </row>
        <row r="381">
          <cell r="A381">
            <v>298546</v>
          </cell>
          <cell r="B381">
            <v>815510</v>
          </cell>
          <cell r="C381">
            <v>0</v>
          </cell>
          <cell r="D381">
            <v>0</v>
          </cell>
          <cell r="E381">
            <v>996</v>
          </cell>
          <cell r="F381" t="str">
            <v>COST SEGRA 39 YR LIFE</v>
          </cell>
        </row>
        <row r="382">
          <cell r="A382">
            <v>298547</v>
          </cell>
          <cell r="B382">
            <v>815510</v>
          </cell>
          <cell r="C382">
            <v>0</v>
          </cell>
          <cell r="D382">
            <v>0</v>
          </cell>
          <cell r="E382">
            <v>996</v>
          </cell>
          <cell r="F382" t="str">
            <v>COST SEGRA 05 YR LIFE</v>
          </cell>
        </row>
        <row r="383">
          <cell r="A383">
            <v>298548</v>
          </cell>
          <cell r="B383">
            <v>815510</v>
          </cell>
          <cell r="C383">
            <v>0</v>
          </cell>
          <cell r="D383">
            <v>0</v>
          </cell>
          <cell r="E383">
            <v>996</v>
          </cell>
          <cell r="F383" t="str">
            <v>COST SEGRA 10 YR LIFE</v>
          </cell>
        </row>
        <row r="384">
          <cell r="A384">
            <v>298549</v>
          </cell>
          <cell r="B384">
            <v>815510</v>
          </cell>
          <cell r="C384">
            <v>0</v>
          </cell>
          <cell r="D384">
            <v>0</v>
          </cell>
          <cell r="E384">
            <v>996</v>
          </cell>
          <cell r="F384" t="str">
            <v>COST SEGRA 15 YR LIFE</v>
          </cell>
        </row>
        <row r="385">
          <cell r="A385">
            <v>298550</v>
          </cell>
          <cell r="B385">
            <v>815510</v>
          </cell>
          <cell r="C385">
            <v>0</v>
          </cell>
          <cell r="D385">
            <v>0</v>
          </cell>
          <cell r="E385">
            <v>996</v>
          </cell>
          <cell r="F385" t="str">
            <v>COST SEGRA 39 YR LIFE</v>
          </cell>
        </row>
        <row r="386">
          <cell r="A386">
            <v>298551</v>
          </cell>
          <cell r="B386">
            <v>815510</v>
          </cell>
          <cell r="C386">
            <v>0</v>
          </cell>
          <cell r="D386">
            <v>0</v>
          </cell>
          <cell r="E386">
            <v>996</v>
          </cell>
          <cell r="F386" t="str">
            <v>COST SEGRA 05 YR LIFE</v>
          </cell>
        </row>
        <row r="387">
          <cell r="A387">
            <v>298552</v>
          </cell>
          <cell r="B387">
            <v>815510</v>
          </cell>
          <cell r="C387">
            <v>0</v>
          </cell>
          <cell r="D387">
            <v>0</v>
          </cell>
          <cell r="E387">
            <v>996</v>
          </cell>
          <cell r="F387" t="str">
            <v>COST SEGRA 10 YR LIFE</v>
          </cell>
        </row>
        <row r="388">
          <cell r="A388">
            <v>298553</v>
          </cell>
          <cell r="B388">
            <v>815510</v>
          </cell>
          <cell r="C388">
            <v>0</v>
          </cell>
          <cell r="D388">
            <v>0</v>
          </cell>
          <cell r="E388">
            <v>996</v>
          </cell>
          <cell r="F388" t="str">
            <v>COST SEGRA 15 YR LIFE</v>
          </cell>
        </row>
        <row r="389">
          <cell r="A389">
            <v>298554</v>
          </cell>
          <cell r="B389">
            <v>815510</v>
          </cell>
          <cell r="C389">
            <v>0</v>
          </cell>
          <cell r="D389">
            <v>0</v>
          </cell>
          <cell r="E389">
            <v>996</v>
          </cell>
          <cell r="F389" t="str">
            <v>COST SEGRA 39 YR LIFE</v>
          </cell>
        </row>
        <row r="390">
          <cell r="A390">
            <v>298555</v>
          </cell>
          <cell r="B390">
            <v>815510</v>
          </cell>
          <cell r="C390">
            <v>0</v>
          </cell>
          <cell r="D390">
            <v>0</v>
          </cell>
          <cell r="E390">
            <v>996</v>
          </cell>
          <cell r="F390" t="str">
            <v>COST SEGRA 05 YR LIFE</v>
          </cell>
        </row>
        <row r="391">
          <cell r="A391">
            <v>298556</v>
          </cell>
          <cell r="B391">
            <v>815510</v>
          </cell>
          <cell r="C391">
            <v>0</v>
          </cell>
          <cell r="D391">
            <v>0</v>
          </cell>
          <cell r="E391">
            <v>996</v>
          </cell>
          <cell r="F391" t="str">
            <v>COST SEGRA 10 YR LIFE</v>
          </cell>
        </row>
        <row r="392">
          <cell r="A392">
            <v>298557</v>
          </cell>
          <cell r="B392">
            <v>815510</v>
          </cell>
          <cell r="C392">
            <v>0</v>
          </cell>
          <cell r="D392">
            <v>0</v>
          </cell>
          <cell r="E392">
            <v>996</v>
          </cell>
          <cell r="F392" t="str">
            <v>COST SEGRA 15 YR LIFE</v>
          </cell>
        </row>
        <row r="393">
          <cell r="A393">
            <v>298558</v>
          </cell>
          <cell r="B393">
            <v>815510</v>
          </cell>
          <cell r="C393">
            <v>0</v>
          </cell>
          <cell r="D393">
            <v>0</v>
          </cell>
          <cell r="E393">
            <v>996</v>
          </cell>
          <cell r="F393" t="str">
            <v>COST SEGRA 39 YR LIFE</v>
          </cell>
        </row>
        <row r="394">
          <cell r="A394">
            <v>298559</v>
          </cell>
          <cell r="B394">
            <v>815510</v>
          </cell>
          <cell r="C394">
            <v>0</v>
          </cell>
          <cell r="D394">
            <v>0</v>
          </cell>
          <cell r="E394">
            <v>996</v>
          </cell>
          <cell r="F394" t="str">
            <v>COST SEGRA 05 YR LIFE</v>
          </cell>
        </row>
        <row r="395">
          <cell r="A395">
            <v>298560</v>
          </cell>
          <cell r="B395">
            <v>815510</v>
          </cell>
          <cell r="C395">
            <v>0</v>
          </cell>
          <cell r="D395">
            <v>0</v>
          </cell>
          <cell r="E395">
            <v>996</v>
          </cell>
          <cell r="F395" t="str">
            <v>COST SEGRA 10 YR LIFE</v>
          </cell>
        </row>
        <row r="396">
          <cell r="A396">
            <v>298561</v>
          </cell>
          <cell r="B396">
            <v>815510</v>
          </cell>
          <cell r="C396">
            <v>0</v>
          </cell>
          <cell r="D396">
            <v>0</v>
          </cell>
          <cell r="E396">
            <v>996</v>
          </cell>
          <cell r="F396" t="str">
            <v>COST SEGRA 15 YR LIFE</v>
          </cell>
        </row>
        <row r="397">
          <cell r="A397">
            <v>298562</v>
          </cell>
          <cell r="B397">
            <v>815510</v>
          </cell>
          <cell r="C397">
            <v>0</v>
          </cell>
          <cell r="D397">
            <v>0</v>
          </cell>
          <cell r="E397">
            <v>996</v>
          </cell>
          <cell r="F397" t="str">
            <v>COST SEGRA 39 YR LIFE</v>
          </cell>
        </row>
        <row r="398">
          <cell r="A398">
            <v>298563</v>
          </cell>
          <cell r="B398">
            <v>815510</v>
          </cell>
          <cell r="C398">
            <v>0</v>
          </cell>
          <cell r="D398">
            <v>0</v>
          </cell>
          <cell r="E398">
            <v>996</v>
          </cell>
          <cell r="F398" t="str">
            <v>COST SEGRA 05 YR LIFE</v>
          </cell>
        </row>
        <row r="399">
          <cell r="A399">
            <v>298564</v>
          </cell>
          <cell r="B399">
            <v>815510</v>
          </cell>
          <cell r="C399">
            <v>0</v>
          </cell>
          <cell r="D399">
            <v>0</v>
          </cell>
          <cell r="E399">
            <v>996</v>
          </cell>
          <cell r="F399" t="str">
            <v>COST SEGRA 10 YR LIFE</v>
          </cell>
        </row>
        <row r="400">
          <cell r="A400">
            <v>298565</v>
          </cell>
          <cell r="B400">
            <v>815510</v>
          </cell>
          <cell r="C400">
            <v>0</v>
          </cell>
          <cell r="D400">
            <v>0</v>
          </cell>
          <cell r="E400">
            <v>996</v>
          </cell>
          <cell r="F400" t="str">
            <v>COST SEGRA 15 YR LIFE</v>
          </cell>
        </row>
        <row r="401">
          <cell r="A401">
            <v>298566</v>
          </cell>
          <cell r="B401">
            <v>815510</v>
          </cell>
          <cell r="C401">
            <v>0</v>
          </cell>
          <cell r="D401">
            <v>0</v>
          </cell>
          <cell r="E401">
            <v>996</v>
          </cell>
          <cell r="F401" t="str">
            <v>COST SEGRA 39 YR LIFE</v>
          </cell>
        </row>
        <row r="402">
          <cell r="A402">
            <v>298567</v>
          </cell>
          <cell r="B402">
            <v>815510</v>
          </cell>
          <cell r="C402">
            <v>0</v>
          </cell>
          <cell r="D402">
            <v>0</v>
          </cell>
          <cell r="E402">
            <v>996</v>
          </cell>
          <cell r="F402" t="str">
            <v>COST SEGRA 05 YR LIFE</v>
          </cell>
        </row>
        <row r="403">
          <cell r="A403">
            <v>298568</v>
          </cell>
          <cell r="B403">
            <v>815510</v>
          </cell>
          <cell r="C403">
            <v>0</v>
          </cell>
          <cell r="D403">
            <v>0</v>
          </cell>
          <cell r="E403">
            <v>996</v>
          </cell>
          <cell r="F403" t="str">
            <v>COST SEGRA 10 YR LIFE</v>
          </cell>
        </row>
        <row r="404">
          <cell r="A404">
            <v>298569</v>
          </cell>
          <cell r="B404">
            <v>815510</v>
          </cell>
          <cell r="C404">
            <v>0</v>
          </cell>
          <cell r="D404">
            <v>0</v>
          </cell>
          <cell r="E404">
            <v>996</v>
          </cell>
          <cell r="F404" t="str">
            <v>COST SEGRA 15 YR LIFE</v>
          </cell>
        </row>
        <row r="405">
          <cell r="A405">
            <v>298570</v>
          </cell>
          <cell r="B405">
            <v>815510</v>
          </cell>
          <cell r="C405">
            <v>0</v>
          </cell>
          <cell r="D405">
            <v>0</v>
          </cell>
          <cell r="E405">
            <v>996</v>
          </cell>
          <cell r="F405" t="str">
            <v>COST SEGRA 39 YR LIFE</v>
          </cell>
        </row>
        <row r="406">
          <cell r="A406">
            <v>298571</v>
          </cell>
          <cell r="B406">
            <v>815510</v>
          </cell>
          <cell r="C406">
            <v>0</v>
          </cell>
          <cell r="D406">
            <v>0</v>
          </cell>
          <cell r="E406">
            <v>996</v>
          </cell>
          <cell r="F406" t="str">
            <v>COST SEGRA 05 YR LIFE</v>
          </cell>
        </row>
        <row r="407">
          <cell r="A407">
            <v>298572</v>
          </cell>
          <cell r="B407">
            <v>815510</v>
          </cell>
          <cell r="C407">
            <v>0</v>
          </cell>
          <cell r="D407">
            <v>0</v>
          </cell>
          <cell r="E407">
            <v>996</v>
          </cell>
          <cell r="F407" t="str">
            <v>COST SEGRA 10 YR LIFE</v>
          </cell>
        </row>
        <row r="408">
          <cell r="A408">
            <v>298573</v>
          </cell>
          <cell r="B408">
            <v>815510</v>
          </cell>
          <cell r="C408">
            <v>0</v>
          </cell>
          <cell r="D408">
            <v>0</v>
          </cell>
          <cell r="E408">
            <v>996</v>
          </cell>
          <cell r="F408" t="str">
            <v>COST SEGRA 15 YR LIFE</v>
          </cell>
        </row>
        <row r="409">
          <cell r="A409">
            <v>298574</v>
          </cell>
          <cell r="B409">
            <v>815510</v>
          </cell>
          <cell r="C409">
            <v>0</v>
          </cell>
          <cell r="D409">
            <v>0</v>
          </cell>
          <cell r="E409">
            <v>996</v>
          </cell>
          <cell r="F409" t="str">
            <v>COST SEGRA 39 YR LIFE</v>
          </cell>
        </row>
        <row r="410">
          <cell r="A410">
            <v>298575</v>
          </cell>
          <cell r="B410">
            <v>815510</v>
          </cell>
          <cell r="C410">
            <v>0</v>
          </cell>
          <cell r="D410">
            <v>0</v>
          </cell>
          <cell r="E410">
            <v>996</v>
          </cell>
          <cell r="F410" t="str">
            <v>COST SEGRA 10 YR LIFE</v>
          </cell>
        </row>
        <row r="411">
          <cell r="A411">
            <v>298576</v>
          </cell>
          <cell r="B411">
            <v>815510</v>
          </cell>
          <cell r="C411">
            <v>0</v>
          </cell>
          <cell r="D411">
            <v>0</v>
          </cell>
          <cell r="E411">
            <v>996</v>
          </cell>
          <cell r="F411" t="str">
            <v>COST SEGRA 15 YR LIFE</v>
          </cell>
        </row>
        <row r="412">
          <cell r="A412">
            <v>298577</v>
          </cell>
          <cell r="B412">
            <v>815510</v>
          </cell>
          <cell r="C412">
            <v>0</v>
          </cell>
          <cell r="D412">
            <v>0</v>
          </cell>
          <cell r="E412">
            <v>996</v>
          </cell>
          <cell r="F412" t="str">
            <v>COST SEGRA 39 YR LIFE</v>
          </cell>
        </row>
        <row r="413">
          <cell r="A413">
            <v>298578</v>
          </cell>
          <cell r="B413">
            <v>815510</v>
          </cell>
          <cell r="C413">
            <v>0</v>
          </cell>
          <cell r="D413">
            <v>0</v>
          </cell>
          <cell r="E413">
            <v>996</v>
          </cell>
          <cell r="F413" t="str">
            <v>COST SEGRA 05 YR LIFE</v>
          </cell>
        </row>
        <row r="414">
          <cell r="A414">
            <v>298579</v>
          </cell>
          <cell r="B414">
            <v>815510</v>
          </cell>
          <cell r="C414">
            <v>0</v>
          </cell>
          <cell r="D414">
            <v>0</v>
          </cell>
          <cell r="E414">
            <v>996</v>
          </cell>
          <cell r="F414" t="str">
            <v>COST SEGRA 10 YR LIFE</v>
          </cell>
        </row>
        <row r="415">
          <cell r="A415">
            <v>298580</v>
          </cell>
          <cell r="B415">
            <v>815510</v>
          </cell>
          <cell r="C415">
            <v>0</v>
          </cell>
          <cell r="D415">
            <v>0</v>
          </cell>
          <cell r="E415">
            <v>996</v>
          </cell>
          <cell r="F415" t="str">
            <v>COST SEGRA 05 YR LIFE</v>
          </cell>
        </row>
        <row r="416">
          <cell r="A416">
            <v>298581</v>
          </cell>
          <cell r="B416">
            <v>815510</v>
          </cell>
          <cell r="C416">
            <v>0</v>
          </cell>
          <cell r="D416">
            <v>0</v>
          </cell>
          <cell r="E416">
            <v>996</v>
          </cell>
          <cell r="F416" t="str">
            <v>COST SEGRA 10 YR LIFE</v>
          </cell>
        </row>
        <row r="417">
          <cell r="A417">
            <v>298582</v>
          </cell>
          <cell r="B417">
            <v>815510</v>
          </cell>
          <cell r="C417">
            <v>0</v>
          </cell>
          <cell r="D417">
            <v>0</v>
          </cell>
          <cell r="E417">
            <v>996</v>
          </cell>
          <cell r="F417" t="str">
            <v>COST SEGRA 15 YR LIFE</v>
          </cell>
        </row>
        <row r="418">
          <cell r="A418">
            <v>298583</v>
          </cell>
          <cell r="B418">
            <v>815510</v>
          </cell>
          <cell r="C418">
            <v>0</v>
          </cell>
          <cell r="D418">
            <v>0</v>
          </cell>
          <cell r="E418">
            <v>996</v>
          </cell>
          <cell r="F418" t="str">
            <v>COST SEGRA 39 YR LIFE</v>
          </cell>
        </row>
        <row r="419">
          <cell r="A419">
            <v>301505</v>
          </cell>
          <cell r="B419">
            <v>815510</v>
          </cell>
          <cell r="C419">
            <v>0</v>
          </cell>
          <cell r="D419">
            <v>0</v>
          </cell>
          <cell r="E419">
            <v>996</v>
          </cell>
          <cell r="F419" t="str">
            <v>COST SEGRA 15 YR LIFE</v>
          </cell>
        </row>
        <row r="420">
          <cell r="A420">
            <v>301507</v>
          </cell>
          <cell r="B420">
            <v>815510</v>
          </cell>
          <cell r="C420">
            <v>0</v>
          </cell>
          <cell r="D420">
            <v>0</v>
          </cell>
          <cell r="E420">
            <v>996</v>
          </cell>
          <cell r="F420" t="str">
            <v>COST SEGRA 39 YR LIFE</v>
          </cell>
        </row>
        <row r="421">
          <cell r="A421">
            <v>301508</v>
          </cell>
          <cell r="B421">
            <v>815510</v>
          </cell>
          <cell r="C421">
            <v>0</v>
          </cell>
          <cell r="D421">
            <v>0</v>
          </cell>
          <cell r="E421">
            <v>996</v>
          </cell>
          <cell r="F421" t="str">
            <v>COST SEGRA 05 YR LIFE</v>
          </cell>
        </row>
        <row r="422">
          <cell r="A422">
            <v>418089</v>
          </cell>
          <cell r="B422">
            <v>815510</v>
          </cell>
          <cell r="C422">
            <v>0</v>
          </cell>
          <cell r="D422">
            <v>0</v>
          </cell>
          <cell r="E422">
            <v>996</v>
          </cell>
          <cell r="F422" t="str">
            <v>GARDEN CENTER</v>
          </cell>
        </row>
        <row r="423">
          <cell r="A423">
            <v>418091</v>
          </cell>
          <cell r="B423">
            <v>815510</v>
          </cell>
          <cell r="C423">
            <v>0</v>
          </cell>
          <cell r="D423">
            <v>0</v>
          </cell>
          <cell r="E423">
            <v>996</v>
          </cell>
          <cell r="F423" t="str">
            <v>GREENHOUSE</v>
          </cell>
        </row>
        <row r="424">
          <cell r="A424">
            <v>418235</v>
          </cell>
          <cell r="B424">
            <v>815510</v>
          </cell>
          <cell r="C424">
            <v>0</v>
          </cell>
          <cell r="D424">
            <v>0</v>
          </cell>
          <cell r="E424">
            <v>996</v>
          </cell>
          <cell r="F424" t="str">
            <v>GARDEN CENTER</v>
          </cell>
        </row>
        <row r="425">
          <cell r="A425">
            <v>418237</v>
          </cell>
          <cell r="B425">
            <v>815510</v>
          </cell>
          <cell r="C425">
            <v>0</v>
          </cell>
          <cell r="D425">
            <v>0</v>
          </cell>
          <cell r="E425">
            <v>996</v>
          </cell>
          <cell r="F425" t="str">
            <v>GREENHOUSE</v>
          </cell>
        </row>
        <row r="426">
          <cell r="A426">
            <v>418333</v>
          </cell>
          <cell r="B426">
            <v>815510</v>
          </cell>
          <cell r="C426">
            <v>0</v>
          </cell>
          <cell r="D426">
            <v>0</v>
          </cell>
          <cell r="E426">
            <v>996</v>
          </cell>
          <cell r="F426" t="str">
            <v>CAPITALIZED LEASE</v>
          </cell>
        </row>
        <row r="427">
          <cell r="A427">
            <v>418357</v>
          </cell>
          <cell r="B427">
            <v>815510</v>
          </cell>
          <cell r="C427">
            <v>0</v>
          </cell>
          <cell r="D427">
            <v>0</v>
          </cell>
          <cell r="E427">
            <v>996</v>
          </cell>
          <cell r="F427" t="str">
            <v>CAPITALIZED LEASE</v>
          </cell>
        </row>
        <row r="428">
          <cell r="A428">
            <v>418360</v>
          </cell>
          <cell r="B428">
            <v>815510</v>
          </cell>
          <cell r="C428">
            <v>0</v>
          </cell>
          <cell r="D428">
            <v>0</v>
          </cell>
          <cell r="E428">
            <v>996</v>
          </cell>
          <cell r="F428" t="str">
            <v>CAPITALIZED LEASE</v>
          </cell>
        </row>
        <row r="429">
          <cell r="A429">
            <v>424924</v>
          </cell>
          <cell r="B429">
            <v>815510</v>
          </cell>
          <cell r="C429">
            <v>0</v>
          </cell>
          <cell r="D429">
            <v>0</v>
          </cell>
          <cell r="E429">
            <v>996</v>
          </cell>
          <cell r="F429" t="str">
            <v>GARDEN CENTER</v>
          </cell>
        </row>
        <row r="430">
          <cell r="A430">
            <v>428816</v>
          </cell>
          <cell r="B430">
            <v>815510</v>
          </cell>
          <cell r="C430">
            <v>0</v>
          </cell>
          <cell r="D430">
            <v>0</v>
          </cell>
          <cell r="E430">
            <v>996</v>
          </cell>
          <cell r="F430" t="str">
            <v>RESTROOM REMODEL</v>
          </cell>
        </row>
        <row r="431">
          <cell r="A431">
            <v>430267</v>
          </cell>
          <cell r="B431">
            <v>815510</v>
          </cell>
          <cell r="C431">
            <v>0</v>
          </cell>
          <cell r="D431">
            <v>0</v>
          </cell>
          <cell r="E431">
            <v>996</v>
          </cell>
          <cell r="F431" t="str">
            <v>BUILDING</v>
          </cell>
        </row>
        <row r="432">
          <cell r="A432">
            <v>430449</v>
          </cell>
          <cell r="B432">
            <v>815510</v>
          </cell>
          <cell r="C432">
            <v>0</v>
          </cell>
          <cell r="D432">
            <v>0</v>
          </cell>
          <cell r="E432">
            <v>996</v>
          </cell>
          <cell r="F432" t="str">
            <v>HVAC UNIT</v>
          </cell>
        </row>
        <row r="433">
          <cell r="A433">
            <v>461599</v>
          </cell>
          <cell r="B433">
            <v>815510</v>
          </cell>
          <cell r="C433">
            <v>0</v>
          </cell>
          <cell r="D433">
            <v>0</v>
          </cell>
          <cell r="E433">
            <v>996</v>
          </cell>
          <cell r="F433" t="str">
            <v>BUILDING</v>
          </cell>
        </row>
        <row r="434">
          <cell r="A434">
            <v>467997</v>
          </cell>
          <cell r="B434">
            <v>815510</v>
          </cell>
          <cell r="C434">
            <v>0</v>
          </cell>
          <cell r="D434">
            <v>0</v>
          </cell>
          <cell r="E434">
            <v>996</v>
          </cell>
          <cell r="F434" t="str">
            <v>GREENHOUSE</v>
          </cell>
        </row>
        <row r="435">
          <cell r="A435">
            <v>485362</v>
          </cell>
          <cell r="B435">
            <v>815510</v>
          </cell>
          <cell r="C435">
            <v>0</v>
          </cell>
          <cell r="D435">
            <v>0</v>
          </cell>
          <cell r="E435">
            <v>996</v>
          </cell>
          <cell r="F435" t="str">
            <v>DOOR</v>
          </cell>
        </row>
        <row r="436">
          <cell r="A436">
            <v>502477</v>
          </cell>
          <cell r="B436">
            <v>815510</v>
          </cell>
          <cell r="C436">
            <v>0</v>
          </cell>
          <cell r="D436">
            <v>0</v>
          </cell>
          <cell r="E436">
            <v>996</v>
          </cell>
          <cell r="F436" t="str">
            <v>General Conditions</v>
          </cell>
        </row>
        <row r="437">
          <cell r="A437">
            <v>505415</v>
          </cell>
          <cell r="B437">
            <v>815510</v>
          </cell>
          <cell r="C437">
            <v>0</v>
          </cell>
          <cell r="D437">
            <v>0</v>
          </cell>
          <cell r="E437">
            <v>996</v>
          </cell>
          <cell r="F437" t="str">
            <v>BUILDING</v>
          </cell>
        </row>
        <row r="438">
          <cell r="A438">
            <v>533541</v>
          </cell>
          <cell r="B438">
            <v>815510</v>
          </cell>
          <cell r="C438">
            <v>0</v>
          </cell>
          <cell r="D438">
            <v>0</v>
          </cell>
          <cell r="E438">
            <v>996</v>
          </cell>
          <cell r="F438" t="str">
            <v>Electrical</v>
          </cell>
        </row>
        <row r="439">
          <cell r="A439">
            <v>533566</v>
          </cell>
          <cell r="B439">
            <v>815510</v>
          </cell>
          <cell r="C439">
            <v>0</v>
          </cell>
          <cell r="D439">
            <v>0</v>
          </cell>
          <cell r="E439">
            <v>996</v>
          </cell>
          <cell r="F439" t="str">
            <v>Electrical</v>
          </cell>
        </row>
        <row r="440">
          <cell r="A440">
            <v>562314</v>
          </cell>
          <cell r="B440">
            <v>815510</v>
          </cell>
          <cell r="C440">
            <v>0</v>
          </cell>
          <cell r="D440">
            <v>0</v>
          </cell>
          <cell r="E440">
            <v>996</v>
          </cell>
          <cell r="F440" t="str">
            <v>BUILDING</v>
          </cell>
        </row>
        <row r="441">
          <cell r="A441">
            <v>562339</v>
          </cell>
          <cell r="B441">
            <v>815510</v>
          </cell>
          <cell r="C441">
            <v>0</v>
          </cell>
          <cell r="D441">
            <v>0</v>
          </cell>
          <cell r="E441">
            <v>996</v>
          </cell>
          <cell r="F441" t="str">
            <v>ELECTRICAL</v>
          </cell>
        </row>
        <row r="442">
          <cell r="A442">
            <v>562348</v>
          </cell>
          <cell r="B442">
            <v>815510</v>
          </cell>
          <cell r="C442">
            <v>0</v>
          </cell>
          <cell r="D442">
            <v>0</v>
          </cell>
          <cell r="E442">
            <v>996</v>
          </cell>
          <cell r="F442" t="str">
            <v>ELECTRICAL</v>
          </cell>
        </row>
        <row r="443">
          <cell r="A443">
            <v>569094</v>
          </cell>
          <cell r="B443">
            <v>815510</v>
          </cell>
          <cell r="C443">
            <v>0</v>
          </cell>
          <cell r="D443">
            <v>0</v>
          </cell>
          <cell r="E443">
            <v>996</v>
          </cell>
          <cell r="F443" t="str">
            <v>DOOR REPLACEMENTS</v>
          </cell>
        </row>
        <row r="444">
          <cell r="A444">
            <v>595818</v>
          </cell>
          <cell r="B444">
            <v>815510</v>
          </cell>
          <cell r="C444">
            <v>0</v>
          </cell>
          <cell r="D444">
            <v>0</v>
          </cell>
          <cell r="E444">
            <v>996</v>
          </cell>
          <cell r="F444" t="str">
            <v>ELECTRICAL</v>
          </cell>
        </row>
        <row r="445">
          <cell r="A445">
            <v>595850</v>
          </cell>
          <cell r="B445">
            <v>815510</v>
          </cell>
          <cell r="C445">
            <v>0</v>
          </cell>
          <cell r="D445">
            <v>0</v>
          </cell>
          <cell r="E445">
            <v>996</v>
          </cell>
          <cell r="F445" t="str">
            <v>ELECTRICAL</v>
          </cell>
        </row>
        <row r="446">
          <cell r="A446">
            <v>793183</v>
          </cell>
          <cell r="B446">
            <v>815510</v>
          </cell>
          <cell r="C446">
            <v>5.85</v>
          </cell>
          <cell r="D446">
            <v>5.85</v>
          </cell>
          <cell r="E446">
            <v>996</v>
          </cell>
          <cell r="F446" t="str">
            <v>BUILDING</v>
          </cell>
        </row>
        <row r="447">
          <cell r="A447">
            <v>793339</v>
          </cell>
          <cell r="B447">
            <v>815510</v>
          </cell>
          <cell r="C447">
            <v>222</v>
          </cell>
          <cell r="D447">
            <v>222</v>
          </cell>
          <cell r="E447">
            <v>996</v>
          </cell>
          <cell r="F447" t="str">
            <v>BUILDING</v>
          </cell>
        </row>
        <row r="448">
          <cell r="A448">
            <v>793379</v>
          </cell>
          <cell r="B448">
            <v>815510</v>
          </cell>
          <cell r="C448">
            <v>7768.82</v>
          </cell>
          <cell r="D448">
            <v>7768.82</v>
          </cell>
          <cell r="E448">
            <v>996</v>
          </cell>
          <cell r="F448" t="str">
            <v>BUILDING</v>
          </cell>
        </row>
        <row r="449">
          <cell r="A449">
            <v>793380</v>
          </cell>
          <cell r="B449">
            <v>815510</v>
          </cell>
          <cell r="C449">
            <v>441.54</v>
          </cell>
          <cell r="D449">
            <v>441.54</v>
          </cell>
          <cell r="E449">
            <v>996</v>
          </cell>
          <cell r="F449" t="str">
            <v>LANDSCAPING</v>
          </cell>
        </row>
        <row r="450">
          <cell r="A450">
            <v>793444</v>
          </cell>
          <cell r="B450">
            <v>815510</v>
          </cell>
          <cell r="C450">
            <v>65.05</v>
          </cell>
          <cell r="D450">
            <v>65.05</v>
          </cell>
          <cell r="E450">
            <v>996</v>
          </cell>
          <cell r="F450" t="str">
            <v>BUILDING</v>
          </cell>
        </row>
        <row r="451">
          <cell r="A451">
            <v>793471</v>
          </cell>
          <cell r="B451">
            <v>815510</v>
          </cell>
          <cell r="C451">
            <v>2622.8</v>
          </cell>
          <cell r="D451">
            <v>2622.8</v>
          </cell>
          <cell r="E451">
            <v>996</v>
          </cell>
          <cell r="F451" t="str">
            <v>BUILDING</v>
          </cell>
        </row>
        <row r="452">
          <cell r="A452">
            <v>793474</v>
          </cell>
          <cell r="B452">
            <v>815510</v>
          </cell>
          <cell r="C452">
            <v>4759.97</v>
          </cell>
          <cell r="D452">
            <v>4759.97</v>
          </cell>
          <cell r="E452">
            <v>996</v>
          </cell>
          <cell r="F452" t="str">
            <v>BUILDING</v>
          </cell>
        </row>
        <row r="453">
          <cell r="A453">
            <v>793690</v>
          </cell>
          <cell r="B453">
            <v>815510</v>
          </cell>
          <cell r="C453">
            <v>23.75</v>
          </cell>
          <cell r="D453">
            <v>23.75</v>
          </cell>
          <cell r="E453">
            <v>996</v>
          </cell>
          <cell r="F453" t="str">
            <v>BUILDING</v>
          </cell>
        </row>
        <row r="454">
          <cell r="A454">
            <v>793768</v>
          </cell>
          <cell r="B454">
            <v>815510</v>
          </cell>
          <cell r="C454">
            <v>23.71</v>
          </cell>
          <cell r="D454">
            <v>23.71</v>
          </cell>
          <cell r="E454">
            <v>996</v>
          </cell>
          <cell r="F454" t="str">
            <v>BUILDING</v>
          </cell>
        </row>
        <row r="455">
          <cell r="A455">
            <v>793856</v>
          </cell>
          <cell r="B455">
            <v>815510</v>
          </cell>
          <cell r="C455">
            <v>68.44</v>
          </cell>
          <cell r="D455">
            <v>68.44</v>
          </cell>
          <cell r="E455">
            <v>996</v>
          </cell>
          <cell r="F455" t="str">
            <v>BUILDING</v>
          </cell>
        </row>
        <row r="456">
          <cell r="A456">
            <v>794100</v>
          </cell>
          <cell r="B456">
            <v>815510</v>
          </cell>
          <cell r="C456">
            <v>40.549999999999997</v>
          </cell>
          <cell r="D456">
            <v>40.549999999999997</v>
          </cell>
          <cell r="E456">
            <v>996</v>
          </cell>
          <cell r="F456" t="str">
            <v>BUILDING</v>
          </cell>
        </row>
        <row r="457">
          <cell r="A457">
            <v>794454</v>
          </cell>
          <cell r="B457">
            <v>815510</v>
          </cell>
          <cell r="C457">
            <v>3.89</v>
          </cell>
          <cell r="D457">
            <v>3.89</v>
          </cell>
          <cell r="E457">
            <v>996</v>
          </cell>
          <cell r="F457" t="str">
            <v>BUILDING</v>
          </cell>
        </row>
        <row r="458">
          <cell r="A458">
            <v>794526</v>
          </cell>
          <cell r="B458">
            <v>815510</v>
          </cell>
          <cell r="C458">
            <v>2944.31</v>
          </cell>
          <cell r="D458">
            <v>2944.31</v>
          </cell>
          <cell r="E458">
            <v>996</v>
          </cell>
          <cell r="F458" t="str">
            <v>BUILDING</v>
          </cell>
        </row>
        <row r="459">
          <cell r="A459">
            <v>794578</v>
          </cell>
          <cell r="B459">
            <v>815510</v>
          </cell>
          <cell r="C459">
            <v>37.33</v>
          </cell>
          <cell r="D459">
            <v>37.33</v>
          </cell>
          <cell r="E459">
            <v>996</v>
          </cell>
          <cell r="F459" t="str">
            <v>BUILDING</v>
          </cell>
        </row>
        <row r="460">
          <cell r="A460">
            <v>794589</v>
          </cell>
          <cell r="B460">
            <v>815510</v>
          </cell>
          <cell r="C460">
            <v>14382.5</v>
          </cell>
          <cell r="D460">
            <v>14382.5</v>
          </cell>
          <cell r="E460">
            <v>996</v>
          </cell>
          <cell r="F460" t="str">
            <v>BUILDING</v>
          </cell>
        </row>
        <row r="461">
          <cell r="A461">
            <v>794603</v>
          </cell>
          <cell r="B461">
            <v>815510</v>
          </cell>
          <cell r="C461">
            <v>1852.94</v>
          </cell>
          <cell r="D461">
            <v>1852.94</v>
          </cell>
          <cell r="E461">
            <v>996</v>
          </cell>
          <cell r="F461" t="str">
            <v>GARDEN CENTER</v>
          </cell>
        </row>
        <row r="462">
          <cell r="A462">
            <v>794604</v>
          </cell>
          <cell r="B462">
            <v>815510</v>
          </cell>
          <cell r="C462">
            <v>328.64</v>
          </cell>
          <cell r="D462">
            <v>328.64</v>
          </cell>
          <cell r="E462">
            <v>996</v>
          </cell>
          <cell r="F462" t="str">
            <v>GREENHOUSE</v>
          </cell>
        </row>
        <row r="463">
          <cell r="A463">
            <v>794605</v>
          </cell>
          <cell r="B463">
            <v>815510</v>
          </cell>
          <cell r="C463">
            <v>57.23</v>
          </cell>
          <cell r="D463">
            <v>57.23</v>
          </cell>
          <cell r="E463">
            <v>996</v>
          </cell>
          <cell r="F463" t="str">
            <v>HVAC</v>
          </cell>
        </row>
        <row r="464">
          <cell r="A464">
            <v>794606</v>
          </cell>
          <cell r="B464">
            <v>815510</v>
          </cell>
          <cell r="C464">
            <v>610.92999999999995</v>
          </cell>
          <cell r="D464">
            <v>610.92999999999995</v>
          </cell>
          <cell r="E464">
            <v>996</v>
          </cell>
          <cell r="F464" t="str">
            <v>SPRINKLER</v>
          </cell>
        </row>
        <row r="465">
          <cell r="A465">
            <v>794652</v>
          </cell>
          <cell r="B465">
            <v>815510</v>
          </cell>
          <cell r="C465">
            <v>11.13</v>
          </cell>
          <cell r="D465">
            <v>11.13</v>
          </cell>
          <cell r="E465">
            <v>996</v>
          </cell>
          <cell r="F465" t="str">
            <v>BUILDING</v>
          </cell>
        </row>
        <row r="466">
          <cell r="A466">
            <v>794661</v>
          </cell>
          <cell r="B466">
            <v>815510</v>
          </cell>
          <cell r="C466">
            <v>765.99</v>
          </cell>
          <cell r="D466">
            <v>765.99</v>
          </cell>
          <cell r="E466">
            <v>996</v>
          </cell>
          <cell r="F466" t="str">
            <v>BUILDING</v>
          </cell>
        </row>
        <row r="467">
          <cell r="A467">
            <v>794710</v>
          </cell>
          <cell r="B467">
            <v>815510</v>
          </cell>
          <cell r="C467">
            <v>5337.53</v>
          </cell>
          <cell r="D467">
            <v>5337.53</v>
          </cell>
          <cell r="E467">
            <v>996</v>
          </cell>
          <cell r="F467" t="str">
            <v>BUILDING</v>
          </cell>
        </row>
        <row r="468">
          <cell r="A468">
            <v>794743</v>
          </cell>
          <cell r="B468">
            <v>815510</v>
          </cell>
          <cell r="C468">
            <v>9.2799999999999994</v>
          </cell>
          <cell r="D468">
            <v>9.2799999999999994</v>
          </cell>
          <cell r="E468">
            <v>996</v>
          </cell>
          <cell r="F468" t="str">
            <v>BUILDING</v>
          </cell>
        </row>
        <row r="469">
          <cell r="A469">
            <v>794790</v>
          </cell>
          <cell r="B469">
            <v>815510</v>
          </cell>
          <cell r="C469">
            <v>15.23</v>
          </cell>
          <cell r="D469">
            <v>15.23</v>
          </cell>
          <cell r="E469">
            <v>996</v>
          </cell>
          <cell r="F469" t="str">
            <v>BUILDING</v>
          </cell>
        </row>
        <row r="470">
          <cell r="A470">
            <v>794819</v>
          </cell>
          <cell r="B470">
            <v>815510</v>
          </cell>
          <cell r="C470">
            <v>11.11</v>
          </cell>
          <cell r="D470">
            <v>11.11</v>
          </cell>
          <cell r="E470">
            <v>996</v>
          </cell>
          <cell r="F470" t="str">
            <v>BUILDING</v>
          </cell>
        </row>
        <row r="471">
          <cell r="A471">
            <v>794941</v>
          </cell>
          <cell r="B471">
            <v>815510</v>
          </cell>
          <cell r="C471">
            <v>1325.28</v>
          </cell>
          <cell r="D471">
            <v>1325.28</v>
          </cell>
          <cell r="E471">
            <v>996</v>
          </cell>
          <cell r="F471" t="str">
            <v>BUILDING</v>
          </cell>
        </row>
        <row r="472">
          <cell r="A472">
            <v>794962</v>
          </cell>
          <cell r="B472">
            <v>815510</v>
          </cell>
          <cell r="C472">
            <v>44.24</v>
          </cell>
          <cell r="D472">
            <v>44.24</v>
          </cell>
          <cell r="E472">
            <v>996</v>
          </cell>
          <cell r="F472" t="str">
            <v>BUILDING</v>
          </cell>
        </row>
        <row r="473">
          <cell r="A473">
            <v>795069</v>
          </cell>
          <cell r="B473">
            <v>815510</v>
          </cell>
          <cell r="C473">
            <v>2342.4699999999998</v>
          </cell>
          <cell r="D473">
            <v>2342.4699999999998</v>
          </cell>
          <cell r="E473">
            <v>996</v>
          </cell>
          <cell r="F473" t="str">
            <v>BUILDING</v>
          </cell>
        </row>
        <row r="474">
          <cell r="A474">
            <v>795097</v>
          </cell>
          <cell r="B474">
            <v>815510</v>
          </cell>
          <cell r="C474">
            <v>10.57</v>
          </cell>
          <cell r="D474">
            <v>10.57</v>
          </cell>
          <cell r="E474">
            <v>996</v>
          </cell>
          <cell r="F474" t="str">
            <v>SPRINKLER</v>
          </cell>
        </row>
        <row r="475">
          <cell r="A475">
            <v>795199</v>
          </cell>
          <cell r="B475">
            <v>815510</v>
          </cell>
          <cell r="C475">
            <v>1.64</v>
          </cell>
          <cell r="D475">
            <v>1.64</v>
          </cell>
          <cell r="E475">
            <v>996</v>
          </cell>
          <cell r="F475" t="str">
            <v>BUILDING</v>
          </cell>
        </row>
        <row r="476">
          <cell r="A476">
            <v>795217</v>
          </cell>
          <cell r="B476">
            <v>815510</v>
          </cell>
          <cell r="C476">
            <v>323.08</v>
          </cell>
          <cell r="D476">
            <v>323.08</v>
          </cell>
          <cell r="E476">
            <v>996</v>
          </cell>
          <cell r="F476" t="str">
            <v>HVAC</v>
          </cell>
        </row>
        <row r="477">
          <cell r="A477">
            <v>795258</v>
          </cell>
          <cell r="B477">
            <v>815510</v>
          </cell>
          <cell r="C477">
            <v>3.25</v>
          </cell>
          <cell r="D477">
            <v>3.25</v>
          </cell>
          <cell r="E477">
            <v>996</v>
          </cell>
          <cell r="F477" t="str">
            <v>ESCROW RELEASE - BUILDING</v>
          </cell>
        </row>
        <row r="478">
          <cell r="A478">
            <v>795916</v>
          </cell>
          <cell r="B478">
            <v>815510</v>
          </cell>
          <cell r="C478">
            <v>663.46</v>
          </cell>
          <cell r="D478">
            <v>663.46</v>
          </cell>
          <cell r="E478">
            <v>996</v>
          </cell>
          <cell r="F478" t="str">
            <v>BUILDING</v>
          </cell>
        </row>
        <row r="479">
          <cell r="A479">
            <v>796101</v>
          </cell>
          <cell r="B479">
            <v>815510</v>
          </cell>
          <cell r="C479">
            <v>20.84</v>
          </cell>
          <cell r="D479">
            <v>20.84</v>
          </cell>
          <cell r="E479">
            <v>996</v>
          </cell>
          <cell r="F479" t="str">
            <v>BUILDING</v>
          </cell>
        </row>
        <row r="480">
          <cell r="A480">
            <v>796347</v>
          </cell>
          <cell r="B480">
            <v>815510</v>
          </cell>
          <cell r="C480">
            <v>-93.75</v>
          </cell>
          <cell r="D480">
            <v>-93.75</v>
          </cell>
          <cell r="E480">
            <v>996</v>
          </cell>
          <cell r="F480" t="str">
            <v>BUILDING</v>
          </cell>
        </row>
        <row r="481">
          <cell r="A481">
            <v>796468</v>
          </cell>
          <cell r="B481">
            <v>815510</v>
          </cell>
          <cell r="C481">
            <v>9.48</v>
          </cell>
          <cell r="D481">
            <v>9.48</v>
          </cell>
          <cell r="E481">
            <v>996</v>
          </cell>
          <cell r="F481" t="str">
            <v>BUILDING</v>
          </cell>
        </row>
        <row r="482">
          <cell r="A482">
            <v>796625</v>
          </cell>
          <cell r="B482">
            <v>815510</v>
          </cell>
          <cell r="C482">
            <v>42.55</v>
          </cell>
          <cell r="D482">
            <v>42.55</v>
          </cell>
          <cell r="E482">
            <v>996</v>
          </cell>
          <cell r="F482" t="str">
            <v>BUILDING</v>
          </cell>
        </row>
        <row r="483">
          <cell r="A483">
            <v>796639</v>
          </cell>
          <cell r="B483">
            <v>815510</v>
          </cell>
          <cell r="C483">
            <v>37.270000000000003</v>
          </cell>
          <cell r="D483">
            <v>37.270000000000003</v>
          </cell>
          <cell r="E483">
            <v>996</v>
          </cell>
          <cell r="F483" t="str">
            <v>BUILDING</v>
          </cell>
        </row>
        <row r="484">
          <cell r="A484">
            <v>796737</v>
          </cell>
          <cell r="B484">
            <v>815510</v>
          </cell>
          <cell r="C484">
            <v>-1067.52</v>
          </cell>
          <cell r="D484">
            <v>-1067.52</v>
          </cell>
          <cell r="E484">
            <v>996</v>
          </cell>
          <cell r="F484" t="str">
            <v>BUILDING</v>
          </cell>
        </row>
        <row r="485">
          <cell r="A485">
            <v>796739</v>
          </cell>
          <cell r="B485">
            <v>815510</v>
          </cell>
          <cell r="C485">
            <v>143</v>
          </cell>
          <cell r="D485">
            <v>143</v>
          </cell>
          <cell r="E485">
            <v>996</v>
          </cell>
          <cell r="F485" t="str">
            <v>BUILDING</v>
          </cell>
        </row>
        <row r="486">
          <cell r="A486">
            <v>796861</v>
          </cell>
          <cell r="B486">
            <v>815510</v>
          </cell>
          <cell r="C486">
            <v>3.95</v>
          </cell>
          <cell r="D486">
            <v>3.95</v>
          </cell>
          <cell r="E486">
            <v>996</v>
          </cell>
          <cell r="F486" t="str">
            <v>BUILDING</v>
          </cell>
        </row>
        <row r="487">
          <cell r="A487">
            <v>796901</v>
          </cell>
          <cell r="B487">
            <v>815510</v>
          </cell>
          <cell r="C487">
            <v>4.21</v>
          </cell>
          <cell r="D487">
            <v>4.21</v>
          </cell>
          <cell r="E487">
            <v>996</v>
          </cell>
          <cell r="F487" t="str">
            <v>BUILDING</v>
          </cell>
        </row>
        <row r="488">
          <cell r="A488">
            <v>189732</v>
          </cell>
          <cell r="B488">
            <v>815510</v>
          </cell>
          <cell r="C488">
            <v>6833.84</v>
          </cell>
          <cell r="D488">
            <v>6833.84</v>
          </cell>
          <cell r="E488">
            <v>1068</v>
          </cell>
          <cell r="F488" t="str">
            <v>BUILDING</v>
          </cell>
        </row>
        <row r="489">
          <cell r="A489">
            <v>189738</v>
          </cell>
          <cell r="B489">
            <v>815510</v>
          </cell>
          <cell r="C489">
            <v>50.19</v>
          </cell>
          <cell r="D489">
            <v>50.19</v>
          </cell>
          <cell r="E489">
            <v>1068</v>
          </cell>
          <cell r="F489" t="str">
            <v>EROSION CONTROL</v>
          </cell>
        </row>
        <row r="490">
          <cell r="A490">
            <v>189739</v>
          </cell>
          <cell r="B490">
            <v>815510</v>
          </cell>
          <cell r="C490">
            <v>191.01</v>
          </cell>
          <cell r="D490">
            <v>191.01</v>
          </cell>
          <cell r="E490">
            <v>1068</v>
          </cell>
          <cell r="F490" t="str">
            <v>ENERGY MANAGEMENT SYSTEM</v>
          </cell>
        </row>
        <row r="491">
          <cell r="A491">
            <v>189740</v>
          </cell>
          <cell r="B491">
            <v>815510</v>
          </cell>
          <cell r="C491">
            <v>351.09</v>
          </cell>
          <cell r="D491">
            <v>351.09</v>
          </cell>
          <cell r="E491">
            <v>1068</v>
          </cell>
          <cell r="F491" t="str">
            <v>SPRINKLER</v>
          </cell>
        </row>
        <row r="492">
          <cell r="A492">
            <v>189741</v>
          </cell>
          <cell r="B492">
            <v>815510</v>
          </cell>
          <cell r="C492">
            <v>0</v>
          </cell>
          <cell r="D492">
            <v>0</v>
          </cell>
          <cell r="E492">
            <v>1068</v>
          </cell>
          <cell r="F492" t="str">
            <v>GARDEN CENTER</v>
          </cell>
        </row>
        <row r="493">
          <cell r="A493">
            <v>189742</v>
          </cell>
          <cell r="B493">
            <v>815510</v>
          </cell>
          <cell r="C493">
            <v>176.01</v>
          </cell>
          <cell r="D493">
            <v>176.01</v>
          </cell>
          <cell r="E493">
            <v>1068</v>
          </cell>
          <cell r="F493" t="str">
            <v>GREENHOUSE</v>
          </cell>
        </row>
        <row r="494">
          <cell r="A494">
            <v>189744</v>
          </cell>
          <cell r="B494">
            <v>815510</v>
          </cell>
          <cell r="C494">
            <v>1661.54</v>
          </cell>
          <cell r="D494">
            <v>1661.54</v>
          </cell>
          <cell r="E494">
            <v>1068</v>
          </cell>
          <cell r="F494" t="str">
            <v>HVAC</v>
          </cell>
        </row>
        <row r="495">
          <cell r="A495">
            <v>189746</v>
          </cell>
          <cell r="B495">
            <v>815510</v>
          </cell>
          <cell r="C495">
            <v>311</v>
          </cell>
          <cell r="D495">
            <v>311</v>
          </cell>
          <cell r="E495">
            <v>1068</v>
          </cell>
          <cell r="F495" t="str">
            <v>LANDSCAPING</v>
          </cell>
        </row>
        <row r="496">
          <cell r="A496">
            <v>192269</v>
          </cell>
          <cell r="B496">
            <v>815510</v>
          </cell>
          <cell r="C496">
            <v>354.52</v>
          </cell>
          <cell r="D496">
            <v>354.52</v>
          </cell>
          <cell r="E496">
            <v>1068</v>
          </cell>
          <cell r="F496" t="str">
            <v>CAPITALIZED INTEREST</v>
          </cell>
        </row>
        <row r="497">
          <cell r="A497">
            <v>192312</v>
          </cell>
          <cell r="B497">
            <v>815510</v>
          </cell>
          <cell r="C497">
            <v>134.62</v>
          </cell>
          <cell r="D497">
            <v>134.62</v>
          </cell>
          <cell r="E497">
            <v>1068</v>
          </cell>
          <cell r="F497" t="str">
            <v>CAPITALIZED R/E E&amp;C COST</v>
          </cell>
        </row>
        <row r="498">
          <cell r="A498">
            <v>201660</v>
          </cell>
          <cell r="B498">
            <v>815510</v>
          </cell>
          <cell r="C498">
            <v>858.92</v>
          </cell>
          <cell r="D498">
            <v>858.92</v>
          </cell>
          <cell r="E498">
            <v>1068</v>
          </cell>
          <cell r="F498" t="str">
            <v>BUILDING</v>
          </cell>
        </row>
        <row r="499">
          <cell r="A499">
            <v>201666</v>
          </cell>
          <cell r="B499">
            <v>815510</v>
          </cell>
          <cell r="C499">
            <v>5.58</v>
          </cell>
          <cell r="D499">
            <v>5.58</v>
          </cell>
          <cell r="E499">
            <v>1068</v>
          </cell>
          <cell r="F499" t="str">
            <v>EROSION CONTROL</v>
          </cell>
        </row>
        <row r="500">
          <cell r="A500">
            <v>201667</v>
          </cell>
          <cell r="B500">
            <v>815510</v>
          </cell>
          <cell r="C500">
            <v>39.68</v>
          </cell>
          <cell r="D500">
            <v>39.68</v>
          </cell>
          <cell r="E500">
            <v>1068</v>
          </cell>
          <cell r="F500" t="str">
            <v>SPRINKLER</v>
          </cell>
        </row>
        <row r="501">
          <cell r="A501">
            <v>201668</v>
          </cell>
          <cell r="B501">
            <v>815510</v>
          </cell>
          <cell r="C501">
            <v>153.61000000000001</v>
          </cell>
          <cell r="D501">
            <v>153.61000000000001</v>
          </cell>
          <cell r="E501">
            <v>1068</v>
          </cell>
          <cell r="F501" t="str">
            <v>GARDEN CENTER</v>
          </cell>
        </row>
        <row r="502">
          <cell r="A502">
            <v>201669</v>
          </cell>
          <cell r="B502">
            <v>815510</v>
          </cell>
          <cell r="C502">
            <v>39.1</v>
          </cell>
          <cell r="D502">
            <v>39.1</v>
          </cell>
          <cell r="E502">
            <v>1068</v>
          </cell>
          <cell r="F502" t="str">
            <v>GREENHOUSE</v>
          </cell>
        </row>
        <row r="503">
          <cell r="A503">
            <v>201670</v>
          </cell>
          <cell r="B503">
            <v>815510</v>
          </cell>
          <cell r="C503">
            <v>193.41</v>
          </cell>
          <cell r="D503">
            <v>193.41</v>
          </cell>
          <cell r="E503">
            <v>1068</v>
          </cell>
          <cell r="F503" t="str">
            <v>HVAC</v>
          </cell>
        </row>
        <row r="504">
          <cell r="A504">
            <v>201671</v>
          </cell>
          <cell r="B504">
            <v>815510</v>
          </cell>
          <cell r="C504">
            <v>34.549999999999997</v>
          </cell>
          <cell r="D504">
            <v>34.549999999999997</v>
          </cell>
          <cell r="E504">
            <v>1068</v>
          </cell>
          <cell r="F504" t="str">
            <v>LANDSCAPING</v>
          </cell>
        </row>
        <row r="505">
          <cell r="A505">
            <v>219337</v>
          </cell>
          <cell r="B505">
            <v>815510</v>
          </cell>
          <cell r="C505">
            <v>0</v>
          </cell>
          <cell r="D505">
            <v>0</v>
          </cell>
          <cell r="E505">
            <v>1068</v>
          </cell>
          <cell r="F505" t="str">
            <v>COST SEGRA 05 YR LIFE</v>
          </cell>
        </row>
        <row r="506">
          <cell r="A506">
            <v>219338</v>
          </cell>
          <cell r="B506">
            <v>815510</v>
          </cell>
          <cell r="C506">
            <v>0</v>
          </cell>
          <cell r="D506">
            <v>0</v>
          </cell>
          <cell r="E506">
            <v>1068</v>
          </cell>
          <cell r="F506" t="str">
            <v>COST SEGRA 15 YR LIFE</v>
          </cell>
        </row>
        <row r="507">
          <cell r="A507">
            <v>219339</v>
          </cell>
          <cell r="B507">
            <v>815510</v>
          </cell>
          <cell r="C507">
            <v>0</v>
          </cell>
          <cell r="D507">
            <v>0</v>
          </cell>
          <cell r="E507">
            <v>1068</v>
          </cell>
          <cell r="F507" t="str">
            <v>COST SEGRA 39 YR LIFE</v>
          </cell>
        </row>
        <row r="508">
          <cell r="A508">
            <v>221368</v>
          </cell>
          <cell r="B508">
            <v>815510</v>
          </cell>
          <cell r="C508">
            <v>30.85</v>
          </cell>
          <cell r="D508">
            <v>30.85</v>
          </cell>
          <cell r="E508">
            <v>1068</v>
          </cell>
          <cell r="F508" t="str">
            <v>BUILDING</v>
          </cell>
        </row>
        <row r="509">
          <cell r="A509">
            <v>448671</v>
          </cell>
          <cell r="B509">
            <v>815510</v>
          </cell>
          <cell r="C509">
            <v>15.38</v>
          </cell>
          <cell r="D509">
            <v>15.38</v>
          </cell>
          <cell r="E509">
            <v>1068</v>
          </cell>
          <cell r="F509" t="str">
            <v>BUILDING</v>
          </cell>
        </row>
        <row r="510">
          <cell r="A510">
            <v>659939</v>
          </cell>
          <cell r="B510">
            <v>815510</v>
          </cell>
          <cell r="C510">
            <v>172.65</v>
          </cell>
          <cell r="D510">
            <v>172.65</v>
          </cell>
          <cell r="E510">
            <v>1068</v>
          </cell>
          <cell r="F510" t="str">
            <v>REPLACEMENT FLOOR CAULK</v>
          </cell>
        </row>
        <row r="511">
          <cell r="A511">
            <v>694142</v>
          </cell>
          <cell r="B511">
            <v>815510</v>
          </cell>
          <cell r="C511">
            <v>42.13</v>
          </cell>
          <cell r="D511">
            <v>42.13</v>
          </cell>
          <cell r="E511">
            <v>1068</v>
          </cell>
          <cell r="F511" t="str">
            <v>NOVAR CONVERSION BMS UPDATE</v>
          </cell>
        </row>
        <row r="512">
          <cell r="C512">
            <v>67043.440000000017</v>
          </cell>
        </row>
      </sheetData>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atios"/>
      <sheetName val="ratio check"/>
      <sheetName val="D&amp;P CHARTS"/>
      <sheetName val="L&amp;A CHARTS"/>
      <sheetName val="RatioData"/>
      <sheetName val="ChartData"/>
    </sheetNames>
    <sheetDataSet>
      <sheetData sheetId="0"/>
      <sheetData sheetId="1"/>
      <sheetData sheetId="2"/>
      <sheetData sheetId="3"/>
      <sheetData sheetId="4">
        <row r="4">
          <cell r="C4">
            <v>39297</v>
          </cell>
          <cell r="D4">
            <v>38933</v>
          </cell>
        </row>
        <row r="5">
          <cell r="C5">
            <v>39297</v>
          </cell>
          <cell r="D5">
            <v>38933</v>
          </cell>
        </row>
        <row r="10">
          <cell r="C10">
            <v>7799396514.8099995</v>
          </cell>
          <cell r="D10">
            <v>7175982044.1799994</v>
          </cell>
        </row>
        <row r="11">
          <cell r="C11">
            <v>32643289.73</v>
          </cell>
          <cell r="D11">
            <v>19480120.670000002</v>
          </cell>
          <cell r="E11">
            <v>25011437.48</v>
          </cell>
        </row>
        <row r="12">
          <cell r="C12">
            <v>-289056.28000000003</v>
          </cell>
          <cell r="D12">
            <v>-153647.43</v>
          </cell>
          <cell r="E12">
            <v>-104725.43</v>
          </cell>
        </row>
        <row r="13">
          <cell r="C13">
            <v>8850526134.3100014</v>
          </cell>
          <cell r="D13">
            <v>8327882957.8900003</v>
          </cell>
        </row>
        <row r="15">
          <cell r="C15">
            <v>27767464806.882996</v>
          </cell>
          <cell r="D15">
            <v>24639100250.452999</v>
          </cell>
        </row>
        <row r="16">
          <cell r="C16">
            <v>8039503271.605998</v>
          </cell>
          <cell r="D16">
            <v>6662537646.8169985</v>
          </cell>
        </row>
        <row r="21">
          <cell r="C21">
            <v>15725296359.905012</v>
          </cell>
          <cell r="D21">
            <v>14295737485.902</v>
          </cell>
        </row>
        <row r="27">
          <cell r="C27">
            <v>47955154747.32</v>
          </cell>
          <cell r="D27">
            <v>46710551811.159996</v>
          </cell>
        </row>
        <row r="28">
          <cell r="C28">
            <v>3087021690.6890106</v>
          </cell>
          <cell r="D28">
            <v>3116018501.7429905</v>
          </cell>
        </row>
        <row r="44">
          <cell r="C44">
            <v>2671561.5299999998</v>
          </cell>
          <cell r="D44">
            <v>1359805.88</v>
          </cell>
          <cell r="E44">
            <v>1570642.69</v>
          </cell>
        </row>
        <row r="45">
          <cell r="C45">
            <v>2465055.58</v>
          </cell>
          <cell r="D45">
            <v>1274467.3700000001</v>
          </cell>
          <cell r="E45">
            <v>1888130.73</v>
          </cell>
        </row>
        <row r="46">
          <cell r="C46">
            <v>44</v>
          </cell>
          <cell r="D46">
            <v>44</v>
          </cell>
          <cell r="E46">
            <v>43</v>
          </cell>
        </row>
      </sheetData>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ku 3 or 4 uom"/>
      <sheetName val="sku 2 uom"/>
      <sheetName val="Home Zone"/>
      <sheetName val="freight"/>
      <sheetName val="Pick_loc"/>
      <sheetName val="Stock unit - Seq."/>
      <sheetName val="Pallet Weight Etc."/>
      <sheetName val="sheet 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tail"/>
      <sheetName val="annual report version"/>
      <sheetName val="debt covenant"/>
      <sheetName val="Sheet1"/>
    </sheetNames>
    <sheetDataSet>
      <sheetData sheetId="0" refreshError="1">
        <row r="1">
          <cell r="A1" t="str">
            <v>LOWE'S COMPANIES, INC.</v>
          </cell>
          <cell r="B1" t="str">
            <v>Save these columns.</v>
          </cell>
          <cell r="C1" t="str">
            <v>Save these columns.</v>
          </cell>
          <cell r="D1" t="str">
            <v>Save these columns.</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t="str">
            <v>Save these columns.</v>
          </cell>
        </row>
        <row r="2">
          <cell r="A2" t="str">
            <v>SCHEDULE OF REAL ESTATE OPERATING LEASES: Minimum Payments Due</v>
          </cell>
          <cell r="B2" t="str">
            <v>They are used in</v>
          </cell>
          <cell r="C2" t="str">
            <v>They are used in</v>
          </cell>
          <cell r="D2" t="str">
            <v>They are used in</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t="str">
            <v>They are used in</v>
          </cell>
        </row>
        <row r="3">
          <cell r="V3">
            <v>2</v>
          </cell>
          <cell r="W3">
            <v>3</v>
          </cell>
          <cell r="X3">
            <v>4</v>
          </cell>
          <cell r="Y3">
            <v>5</v>
          </cell>
          <cell r="Z3" t="str">
            <v>Total  of remaining</v>
          </cell>
          <cell r="AA3" t="str">
            <v>calculations @ left.</v>
          </cell>
          <cell r="AB3" t="str">
            <v>Total  of remaining</v>
          </cell>
          <cell r="AC3" t="str">
            <v>calculations @ left.</v>
          </cell>
          <cell r="AD3" t="str">
            <v>Total  of remaining</v>
          </cell>
          <cell r="AE3" t="str">
            <v>calculations @ left.</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t="str">
            <v>Total  of remaining</v>
          </cell>
          <cell r="BB3" t="str">
            <v>calculations @ left.</v>
          </cell>
        </row>
        <row r="4">
          <cell r="D4" t="str">
            <v>DATE OF</v>
          </cell>
          <cell r="E4" t="str">
            <v>TERM</v>
          </cell>
          <cell r="F4" t="str">
            <v>RENEWAL</v>
          </cell>
          <cell r="G4" t="str">
            <v>RENEWAL</v>
          </cell>
          <cell r="H4" t="str">
            <v>MONTHLY</v>
          </cell>
          <cell r="I4" t="str">
            <v>PERIOD</v>
          </cell>
          <cell r="J4" t="str">
            <v>PERIOD</v>
          </cell>
          <cell r="K4" t="str">
            <v>PERIOD</v>
          </cell>
          <cell r="L4" t="str">
            <v>PERIOD</v>
          </cell>
          <cell r="M4" t="str">
            <v>PERIOD</v>
          </cell>
          <cell r="N4" t="str">
            <v>PERIOD</v>
          </cell>
          <cell r="O4" t="str">
            <v>PERIOD</v>
          </cell>
          <cell r="P4" t="str">
            <v>PERIOD</v>
          </cell>
          <cell r="Q4" t="str">
            <v>PERIOD</v>
          </cell>
          <cell r="R4" t="str">
            <v>PERIOD</v>
          </cell>
          <cell r="S4" t="str">
            <v>PERIOD</v>
          </cell>
          <cell r="T4" t="str">
            <v>PERIOD</v>
          </cell>
          <cell r="U4" t="str">
            <v>TOTAL</v>
          </cell>
          <cell r="V4" t="str">
            <v>FISCAL 06</v>
          </cell>
          <cell r="W4" t="str">
            <v>FISCAL 07</v>
          </cell>
          <cell r="X4" t="str">
            <v>FISCAL 08</v>
          </cell>
          <cell r="Y4" t="str">
            <v>FISCAL 09</v>
          </cell>
          <cell r="Z4" t="str">
            <v>FISCAL 10</v>
          </cell>
          <cell r="AA4" t="str">
            <v>FISCAL 11</v>
          </cell>
          <cell r="AB4" t="str">
            <v>FISCAL 12</v>
          </cell>
          <cell r="AC4" t="str">
            <v>FISCAL 13</v>
          </cell>
          <cell r="AD4" t="str">
            <v>FISCAL 14</v>
          </cell>
          <cell r="AE4" t="str">
            <v>FISCAL 15</v>
          </cell>
          <cell r="AF4" t="str">
            <v>FISCAL 16</v>
          </cell>
          <cell r="AG4" t="str">
            <v>FISCAL 17</v>
          </cell>
          <cell r="AH4" t="str">
            <v>FISCAL 18</v>
          </cell>
          <cell r="AI4" t="str">
            <v>FISCAL 19</v>
          </cell>
          <cell r="AJ4" t="str">
            <v>FISCAL 20</v>
          </cell>
          <cell r="AK4" t="str">
            <v>FISCAL 21</v>
          </cell>
          <cell r="AL4" t="str">
            <v>FISCAL 22</v>
          </cell>
          <cell r="AM4" t="str">
            <v>FISCAL 23</v>
          </cell>
          <cell r="AN4" t="str">
            <v>FISCAL 24</v>
          </cell>
          <cell r="AO4" t="str">
            <v>FISCAL 25</v>
          </cell>
          <cell r="AP4" t="str">
            <v>FISCAL 26</v>
          </cell>
          <cell r="AQ4" t="str">
            <v>FISCAL 27</v>
          </cell>
          <cell r="AR4" t="str">
            <v>FISCAL 28</v>
          </cell>
          <cell r="AS4" t="str">
            <v>FISCAL 29</v>
          </cell>
          <cell r="AT4" t="str">
            <v>FISCAL 30</v>
          </cell>
          <cell r="AU4" t="str">
            <v>FISCAL 31</v>
          </cell>
          <cell r="AV4" t="str">
            <v>FISCAL 32</v>
          </cell>
          <cell r="AW4" t="str">
            <v>FISCAL 33</v>
          </cell>
          <cell r="AX4" t="str">
            <v>FISCAL 34</v>
          </cell>
          <cell r="AY4" t="str">
            <v>FISCAL 35-64</v>
          </cell>
          <cell r="AZ4" t="str">
            <v xml:space="preserve">FUTURE </v>
          </cell>
          <cell r="BA4" t="str">
            <v>payments over</v>
          </cell>
        </row>
        <row r="5">
          <cell r="A5" t="str">
            <v>LOC</v>
          </cell>
          <cell r="B5" t="str">
            <v>LESSOR OR LOCATION</v>
          </cell>
          <cell r="C5" t="str">
            <v>LESSOR OR LOCATION</v>
          </cell>
          <cell r="D5" t="str">
            <v>LEASE</v>
          </cell>
          <cell r="E5" t="str">
            <v>BEGINS</v>
          </cell>
          <cell r="F5" t="str">
            <v>EXPIRES</v>
          </cell>
          <cell r="G5" t="str">
            <v>OPTION</v>
          </cell>
          <cell r="H5" t="str">
            <v>RENT</v>
          </cell>
          <cell r="I5" t="str">
            <v>1</v>
          </cell>
          <cell r="J5" t="str">
            <v>2</v>
          </cell>
          <cell r="K5" t="str">
            <v>3</v>
          </cell>
          <cell r="L5" t="str">
            <v>4</v>
          </cell>
          <cell r="M5" t="str">
            <v>5</v>
          </cell>
          <cell r="N5" t="str">
            <v>6</v>
          </cell>
          <cell r="O5" t="str">
            <v>7</v>
          </cell>
          <cell r="P5" t="str">
            <v>8</v>
          </cell>
          <cell r="Q5" t="str">
            <v>9</v>
          </cell>
          <cell r="R5" t="str">
            <v>10</v>
          </cell>
          <cell r="S5" t="str">
            <v>11</v>
          </cell>
          <cell r="T5" t="str">
            <v>12</v>
          </cell>
          <cell r="U5" t="str">
            <v>1-12</v>
          </cell>
          <cell r="V5">
            <v>39113</v>
          </cell>
          <cell r="W5">
            <v>39478</v>
          </cell>
          <cell r="X5">
            <v>39844</v>
          </cell>
          <cell r="Y5">
            <v>40209</v>
          </cell>
          <cell r="Z5">
            <v>40574</v>
          </cell>
          <cell r="AA5">
            <v>40939</v>
          </cell>
          <cell r="AB5">
            <v>41305</v>
          </cell>
          <cell r="AC5">
            <v>41670</v>
          </cell>
          <cell r="AD5">
            <v>42035</v>
          </cell>
          <cell r="AE5">
            <v>42400</v>
          </cell>
          <cell r="AF5">
            <v>42766</v>
          </cell>
          <cell r="AG5">
            <v>43131</v>
          </cell>
          <cell r="AH5">
            <v>43496</v>
          </cell>
          <cell r="AI5">
            <v>43861</v>
          </cell>
          <cell r="AJ5">
            <v>44227</v>
          </cell>
          <cell r="AK5">
            <v>44592</v>
          </cell>
          <cell r="AL5">
            <v>44957</v>
          </cell>
          <cell r="AM5">
            <v>45322</v>
          </cell>
          <cell r="AN5">
            <v>45688</v>
          </cell>
          <cell r="AO5">
            <v>46053</v>
          </cell>
          <cell r="AP5">
            <v>46418</v>
          </cell>
          <cell r="AQ5">
            <v>46783</v>
          </cell>
          <cell r="AR5">
            <v>47149</v>
          </cell>
          <cell r="AS5">
            <v>47514</v>
          </cell>
          <cell r="AT5">
            <v>47879</v>
          </cell>
          <cell r="AU5">
            <v>48244</v>
          </cell>
          <cell r="AV5">
            <v>48610</v>
          </cell>
          <cell r="AW5">
            <v>48975</v>
          </cell>
          <cell r="AX5">
            <v>49340</v>
          </cell>
          <cell r="AY5" t="str">
            <v>life of lease</v>
          </cell>
          <cell r="AZ5" t="str">
            <v>PAYMENTS</v>
          </cell>
          <cell r="BA5" t="str">
            <v>life of lease</v>
          </cell>
          <cell r="BB5">
            <v>34730</v>
          </cell>
          <cell r="BC5" t="str">
            <v>unamort. cost</v>
          </cell>
        </row>
        <row r="7">
          <cell r="A7" t="str">
            <v>Part 1: Leases recorded on 4-5-4 basis</v>
          </cell>
        </row>
        <row r="8">
          <cell r="B8" t="str">
            <v>* DENOTES A SPLIT OF LAND FROM BUILDING WHERE THE BUILDING IS A  CAPITAL LEASE AND THE  LAND IS AN OPERATING  LEASE.</v>
          </cell>
        </row>
        <row r="9">
          <cell r="C9" t="str">
            <v>DENOTES NEW LEASE FOR 2005</v>
          </cell>
        </row>
        <row r="11">
          <cell r="A11">
            <v>3</v>
          </cell>
          <cell r="B11" t="str">
            <v>*</v>
          </cell>
          <cell r="C11" t="str">
            <v>SOUTHEAST COLUMBUS, OH</v>
          </cell>
          <cell r="D11">
            <v>34362</v>
          </cell>
          <cell r="E11">
            <v>34700</v>
          </cell>
          <cell r="F11">
            <v>42004</v>
          </cell>
          <cell r="G11" t="str">
            <v>6 for 5</v>
          </cell>
          <cell r="H11">
            <v>18893.5</v>
          </cell>
          <cell r="I11">
            <v>17440.153846153848</v>
          </cell>
          <cell r="J11">
            <v>21800.192307692309</v>
          </cell>
          <cell r="K11">
            <v>17440.153846153848</v>
          </cell>
          <cell r="L11">
            <v>17440.153846153848</v>
          </cell>
          <cell r="M11">
            <v>21800.192307692309</v>
          </cell>
          <cell r="N11">
            <v>17440.153846153848</v>
          </cell>
          <cell r="O11">
            <v>17440.153846153848</v>
          </cell>
          <cell r="P11">
            <v>21800.192307692309</v>
          </cell>
          <cell r="Q11">
            <v>17440.153846153848</v>
          </cell>
          <cell r="R11">
            <v>17440.153846153848</v>
          </cell>
          <cell r="S11">
            <v>21800.192307692309</v>
          </cell>
          <cell r="T11">
            <v>17440.153846153848</v>
          </cell>
          <cell r="U11">
            <v>226722</v>
          </cell>
          <cell r="V11">
            <v>226722</v>
          </cell>
          <cell r="W11">
            <v>226722</v>
          </cell>
          <cell r="X11">
            <v>226722</v>
          </cell>
          <cell r="Y11">
            <v>226722</v>
          </cell>
          <cell r="Z11">
            <v>226722</v>
          </cell>
          <cell r="AA11">
            <v>226722</v>
          </cell>
          <cell r="AB11">
            <v>226722</v>
          </cell>
          <cell r="AC11">
            <v>226722</v>
          </cell>
          <cell r="AD11">
            <v>207828.5</v>
          </cell>
          <cell r="AE11">
            <v>1114716.5</v>
          </cell>
          <cell r="AF11">
            <v>2021604.5</v>
          </cell>
          <cell r="AG11">
            <v>1114716.5</v>
          </cell>
          <cell r="AH11">
            <v>2021604.5</v>
          </cell>
          <cell r="AI11">
            <v>1114716.5</v>
          </cell>
          <cell r="AJ11">
            <v>2021604.5</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1114716.5</v>
          </cell>
          <cell r="BA11">
            <v>2021604.5</v>
          </cell>
        </row>
        <row r="12">
          <cell r="A12">
            <v>8</v>
          </cell>
          <cell r="B12" t="str">
            <v>BRDWAY CRS (COLU., MO)</v>
          </cell>
          <cell r="C12" t="str">
            <v>BRDWAY CRS (COLU., MO)</v>
          </cell>
          <cell r="D12">
            <v>34982</v>
          </cell>
          <cell r="E12">
            <v>35173</v>
          </cell>
          <cell r="F12">
            <v>42477</v>
          </cell>
          <cell r="G12" t="str">
            <v>4 for 5</v>
          </cell>
          <cell r="H12">
            <v>82322</v>
          </cell>
          <cell r="I12">
            <v>75989.538461538468</v>
          </cell>
          <cell r="J12">
            <v>94986.923076923063</v>
          </cell>
          <cell r="K12">
            <v>75989.538461538468</v>
          </cell>
          <cell r="L12">
            <v>75989.538461538468</v>
          </cell>
          <cell r="M12">
            <v>94986.923076923063</v>
          </cell>
          <cell r="N12">
            <v>75989.538461538468</v>
          </cell>
          <cell r="O12">
            <v>75989.538461538468</v>
          </cell>
          <cell r="P12">
            <v>94986.923076923063</v>
          </cell>
          <cell r="Q12">
            <v>75989.538461538468</v>
          </cell>
          <cell r="R12">
            <v>75989.538461538468</v>
          </cell>
          <cell r="S12">
            <v>94986.923076923063</v>
          </cell>
          <cell r="T12">
            <v>75989.538461538468</v>
          </cell>
          <cell r="U12">
            <v>987864</v>
          </cell>
          <cell r="V12">
            <v>987864</v>
          </cell>
          <cell r="W12">
            <v>987864</v>
          </cell>
          <cell r="X12">
            <v>987864</v>
          </cell>
          <cell r="Y12">
            <v>987864</v>
          </cell>
          <cell r="Z12">
            <v>987864</v>
          </cell>
          <cell r="AA12">
            <v>987864</v>
          </cell>
          <cell r="AB12">
            <v>987864</v>
          </cell>
          <cell r="AC12">
            <v>987864</v>
          </cell>
          <cell r="AD12">
            <v>987864</v>
          </cell>
          <cell r="AE12">
            <v>987864</v>
          </cell>
          <cell r="AF12">
            <v>246966</v>
          </cell>
          <cell r="AG12">
            <v>10125606</v>
          </cell>
          <cell r="AH12">
            <v>6174150</v>
          </cell>
          <cell r="AI12">
            <v>10125606</v>
          </cell>
          <cell r="AJ12">
            <v>6174150</v>
          </cell>
          <cell r="AK12">
            <v>10125606</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6174150</v>
          </cell>
          <cell r="BA12">
            <v>10125606</v>
          </cell>
        </row>
        <row r="13">
          <cell r="A13">
            <v>12</v>
          </cell>
          <cell r="B13" t="str">
            <v>TEACH RET (LAFAYETE, IN)</v>
          </cell>
          <cell r="C13" t="str">
            <v>TEACH RET (LAFAYETE, IN)</v>
          </cell>
          <cell r="D13">
            <v>34247</v>
          </cell>
          <cell r="E13">
            <v>34547</v>
          </cell>
          <cell r="F13">
            <v>41851</v>
          </cell>
          <cell r="G13" t="str">
            <v>10 for 5</v>
          </cell>
          <cell r="H13">
            <v>58750</v>
          </cell>
          <cell r="I13">
            <v>54230.769230769234</v>
          </cell>
          <cell r="J13">
            <v>67788.461538461532</v>
          </cell>
          <cell r="K13">
            <v>54230.769230769234</v>
          </cell>
          <cell r="L13">
            <v>54230.769230769234</v>
          </cell>
          <cell r="M13">
            <v>67788.461538461532</v>
          </cell>
          <cell r="N13">
            <v>54230.769230769234</v>
          </cell>
          <cell r="O13">
            <v>54230.769230769234</v>
          </cell>
          <cell r="P13">
            <v>67788.461538461532</v>
          </cell>
          <cell r="Q13">
            <v>54230.769230769234</v>
          </cell>
          <cell r="R13">
            <v>54230.769230769234</v>
          </cell>
          <cell r="S13">
            <v>67788.461538461532</v>
          </cell>
          <cell r="T13">
            <v>54230.769230769234</v>
          </cell>
          <cell r="U13">
            <v>705000</v>
          </cell>
          <cell r="V13">
            <v>705000</v>
          </cell>
          <cell r="W13">
            <v>705000</v>
          </cell>
          <cell r="X13">
            <v>705000</v>
          </cell>
          <cell r="Y13">
            <v>705000</v>
          </cell>
          <cell r="Z13">
            <v>705000</v>
          </cell>
          <cell r="AA13">
            <v>705000</v>
          </cell>
          <cell r="AB13">
            <v>705000</v>
          </cell>
          <cell r="AC13">
            <v>705000</v>
          </cell>
          <cell r="AD13">
            <v>352500</v>
          </cell>
          <cell r="AE13">
            <v>5992500</v>
          </cell>
          <cell r="AF13">
            <v>3172500</v>
          </cell>
          <cell r="AG13">
            <v>5992500</v>
          </cell>
          <cell r="AH13">
            <v>3172500</v>
          </cell>
          <cell r="AI13">
            <v>5992500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3172500</v>
          </cell>
          <cell r="BA13">
            <v>5992500</v>
          </cell>
        </row>
        <row r="14">
          <cell r="A14">
            <v>18</v>
          </cell>
          <cell r="B14" t="str">
            <v>COUER D' ALENE, ID</v>
          </cell>
          <cell r="C14" t="str">
            <v>COUER D' ALENE, ID</v>
          </cell>
          <cell r="D14">
            <v>35765</v>
          </cell>
          <cell r="E14">
            <v>35765</v>
          </cell>
          <cell r="F14">
            <v>43131</v>
          </cell>
          <cell r="G14" t="str">
            <v>2 for 5</v>
          </cell>
          <cell r="H14">
            <v>81458.33</v>
          </cell>
          <cell r="I14">
            <v>75192.304615384608</v>
          </cell>
          <cell r="J14">
            <v>93990.38076923076</v>
          </cell>
          <cell r="K14">
            <v>75192.304615384623</v>
          </cell>
          <cell r="L14">
            <v>75192.304615384608</v>
          </cell>
          <cell r="M14">
            <v>93990.38076923076</v>
          </cell>
          <cell r="N14">
            <v>75192.304615384623</v>
          </cell>
          <cell r="O14">
            <v>75192.304615384608</v>
          </cell>
          <cell r="P14">
            <v>93990.38076923076</v>
          </cell>
          <cell r="Q14">
            <v>75192.304615384623</v>
          </cell>
          <cell r="R14">
            <v>75192.304615384608</v>
          </cell>
          <cell r="S14">
            <v>93990.38076923076</v>
          </cell>
          <cell r="T14">
            <v>75192.304615384623</v>
          </cell>
          <cell r="U14">
            <v>977499.96000000008</v>
          </cell>
          <cell r="V14">
            <v>977499.96</v>
          </cell>
          <cell r="W14">
            <v>977499.96</v>
          </cell>
          <cell r="X14">
            <v>977499.96</v>
          </cell>
          <cell r="Y14">
            <v>977499.96</v>
          </cell>
          <cell r="Z14">
            <v>977499.96</v>
          </cell>
          <cell r="AA14">
            <v>977499.96</v>
          </cell>
          <cell r="AB14">
            <v>977499.96</v>
          </cell>
          <cell r="AC14">
            <v>977499.96</v>
          </cell>
          <cell r="AD14">
            <v>977499.96</v>
          </cell>
          <cell r="AE14">
            <v>977499.96</v>
          </cell>
          <cell r="AF14">
            <v>977499.96</v>
          </cell>
          <cell r="AG14">
            <v>977499.96</v>
          </cell>
          <cell r="AH14">
            <v>977499.96</v>
          </cell>
          <cell r="AI14">
            <v>12707499.480000004</v>
          </cell>
          <cell r="AJ14">
            <v>8797499.6400000006</v>
          </cell>
          <cell r="AK14">
            <v>12707499.480000004</v>
          </cell>
          <cell r="AL14">
            <v>8797499.6400000006</v>
          </cell>
          <cell r="AM14">
            <v>12707499.480000004</v>
          </cell>
          <cell r="AN14">
            <v>0</v>
          </cell>
          <cell r="AO14">
            <v>0</v>
          </cell>
          <cell r="AP14">
            <v>0</v>
          </cell>
          <cell r="AQ14">
            <v>0</v>
          </cell>
          <cell r="AR14">
            <v>0</v>
          </cell>
          <cell r="AS14">
            <v>0</v>
          </cell>
          <cell r="AT14">
            <v>0</v>
          </cell>
          <cell r="AU14">
            <v>0</v>
          </cell>
          <cell r="AV14">
            <v>0</v>
          </cell>
          <cell r="AW14">
            <v>0</v>
          </cell>
          <cell r="AX14">
            <v>0</v>
          </cell>
          <cell r="AY14">
            <v>0</v>
          </cell>
          <cell r="AZ14">
            <v>8797499.6400000006</v>
          </cell>
          <cell r="BA14">
            <v>12707499.480000004</v>
          </cell>
        </row>
        <row r="15">
          <cell r="A15">
            <v>22</v>
          </cell>
          <cell r="B15" t="str">
            <v>NATL REAL (LEBANAON, PA)</v>
          </cell>
          <cell r="C15" t="str">
            <v>NATL REAL (LEBANAON, PA)</v>
          </cell>
          <cell r="D15">
            <v>34201</v>
          </cell>
          <cell r="E15">
            <v>34639</v>
          </cell>
          <cell r="F15">
            <v>41943</v>
          </cell>
          <cell r="G15" t="str">
            <v>6 for 5</v>
          </cell>
          <cell r="H15">
            <v>10416.67</v>
          </cell>
          <cell r="I15">
            <v>9615.3876923076932</v>
          </cell>
          <cell r="J15">
            <v>12019.234615384616</v>
          </cell>
          <cell r="K15">
            <v>9615.3876923076932</v>
          </cell>
          <cell r="L15">
            <v>9615.3876923076932</v>
          </cell>
          <cell r="M15">
            <v>12019.234615384616</v>
          </cell>
          <cell r="N15">
            <v>9615.3876923076932</v>
          </cell>
          <cell r="O15">
            <v>9615.3876923076932</v>
          </cell>
          <cell r="P15">
            <v>12019.234615384616</v>
          </cell>
          <cell r="Q15">
            <v>9615.3876923076932</v>
          </cell>
          <cell r="R15">
            <v>9615.3876923076932</v>
          </cell>
          <cell r="S15">
            <v>12019.234615384616</v>
          </cell>
          <cell r="T15">
            <v>9615.3876923076932</v>
          </cell>
          <cell r="U15">
            <v>125000.04</v>
          </cell>
          <cell r="V15">
            <v>125000.04000000001</v>
          </cell>
          <cell r="W15">
            <v>125000.04000000001</v>
          </cell>
          <cell r="X15">
            <v>125000.04000000001</v>
          </cell>
          <cell r="Y15">
            <v>125000.04000000001</v>
          </cell>
          <cell r="Z15">
            <v>125000.04000000001</v>
          </cell>
          <cell r="AA15">
            <v>125000.04000000001</v>
          </cell>
          <cell r="AB15">
            <v>125000.04000000001</v>
          </cell>
          <cell r="AC15">
            <v>125000.04000000001</v>
          </cell>
          <cell r="AD15">
            <v>93750.03</v>
          </cell>
          <cell r="AE15">
            <v>1093750.3500000001</v>
          </cell>
          <cell r="AF15">
            <v>593750.19000000006</v>
          </cell>
          <cell r="AG15">
            <v>1093750.3500000001</v>
          </cell>
          <cell r="AH15">
            <v>593750.19000000006</v>
          </cell>
          <cell r="AI15">
            <v>1093750.3500000001</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593750.19000000006</v>
          </cell>
          <cell r="BA15">
            <v>1093750.3500000001</v>
          </cell>
        </row>
        <row r="16">
          <cell r="A16">
            <v>33</v>
          </cell>
          <cell r="B16" t="str">
            <v>*</v>
          </cell>
          <cell r="C16" t="str">
            <v>JDN ENTERP (NEWN., GA)</v>
          </cell>
          <cell r="D16">
            <v>34730</v>
          </cell>
          <cell r="E16">
            <v>35004</v>
          </cell>
          <cell r="F16">
            <v>42308</v>
          </cell>
          <cell r="G16" t="str">
            <v>6 for 5</v>
          </cell>
          <cell r="H16">
            <v>23658</v>
          </cell>
          <cell r="I16">
            <v>21838.153846153848</v>
          </cell>
          <cell r="J16">
            <v>27297.692307692309</v>
          </cell>
          <cell r="K16">
            <v>21838.153846153848</v>
          </cell>
          <cell r="L16">
            <v>21838.153846153848</v>
          </cell>
          <cell r="M16">
            <v>27297.692307692309</v>
          </cell>
          <cell r="N16">
            <v>21838.153846153848</v>
          </cell>
          <cell r="O16">
            <v>21838.153846153848</v>
          </cell>
          <cell r="P16">
            <v>27297.692307692309</v>
          </cell>
          <cell r="Q16">
            <v>21838.153846153848</v>
          </cell>
          <cell r="R16">
            <v>21838.153846153848</v>
          </cell>
          <cell r="S16">
            <v>27297.692307692309</v>
          </cell>
          <cell r="T16">
            <v>21838.153846153848</v>
          </cell>
          <cell r="U16">
            <v>283896</v>
          </cell>
          <cell r="V16">
            <v>283896</v>
          </cell>
          <cell r="W16">
            <v>283896</v>
          </cell>
          <cell r="X16">
            <v>283896</v>
          </cell>
          <cell r="Y16">
            <v>283896</v>
          </cell>
          <cell r="Z16">
            <v>283896</v>
          </cell>
          <cell r="AA16">
            <v>283896</v>
          </cell>
          <cell r="AB16">
            <v>283896</v>
          </cell>
          <cell r="AC16">
            <v>283896</v>
          </cell>
          <cell r="AD16">
            <v>283896</v>
          </cell>
          <cell r="AE16">
            <v>212922</v>
          </cell>
          <cell r="AF16">
            <v>1632402</v>
          </cell>
          <cell r="AG16">
            <v>2767986</v>
          </cell>
          <cell r="AH16">
            <v>1632402</v>
          </cell>
          <cell r="AI16">
            <v>2767986</v>
          </cell>
          <cell r="AJ16">
            <v>1632402</v>
          </cell>
          <cell r="AK16">
            <v>2767986</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1632402</v>
          </cell>
          <cell r="BA16">
            <v>2767986</v>
          </cell>
        </row>
        <row r="17">
          <cell r="A17">
            <v>35</v>
          </cell>
          <cell r="B17" t="str">
            <v>MT. VERMON, WA</v>
          </cell>
          <cell r="C17" t="str">
            <v>MT. VERMON, WA</v>
          </cell>
          <cell r="D17">
            <v>34158</v>
          </cell>
          <cell r="E17">
            <v>34158</v>
          </cell>
          <cell r="F17">
            <v>43288</v>
          </cell>
          <cell r="G17">
            <v>59954.661538461543</v>
          </cell>
          <cell r="H17">
            <v>66864.05</v>
          </cell>
          <cell r="I17">
            <v>59954.661538461543</v>
          </cell>
          <cell r="J17">
            <v>77069.067663817666</v>
          </cell>
          <cell r="K17">
            <v>61655.254131054127</v>
          </cell>
          <cell r="L17">
            <v>61720.661538461543</v>
          </cell>
          <cell r="M17">
            <v>77150.826923076937</v>
          </cell>
          <cell r="N17">
            <v>61720.661538461543</v>
          </cell>
          <cell r="O17">
            <v>61720.661538461543</v>
          </cell>
          <cell r="P17">
            <v>77150.826923076937</v>
          </cell>
          <cell r="Q17">
            <v>61720.661538461543</v>
          </cell>
          <cell r="R17">
            <v>61720.661538461543</v>
          </cell>
          <cell r="S17">
            <v>77150.826923076937</v>
          </cell>
          <cell r="T17">
            <v>67811.401538461549</v>
          </cell>
          <cell r="U17">
            <v>806546.17333333369</v>
          </cell>
          <cell r="V17">
            <v>802368.60000000009</v>
          </cell>
          <cell r="W17">
            <v>802368.60000000009</v>
          </cell>
          <cell r="X17">
            <v>802368.60000000009</v>
          </cell>
          <cell r="Y17">
            <v>802368.60000000009</v>
          </cell>
          <cell r="Z17">
            <v>802368.60000000009</v>
          </cell>
          <cell r="AA17">
            <v>802368.60000000009</v>
          </cell>
          <cell r="AB17">
            <v>802368.60000000009</v>
          </cell>
          <cell r="AC17">
            <v>802368.60000000009</v>
          </cell>
          <cell r="AD17">
            <v>802368.60000000009</v>
          </cell>
          <cell r="AE17">
            <v>802368.60000000009</v>
          </cell>
          <cell r="AF17">
            <v>802368.60000000009</v>
          </cell>
          <cell r="AG17">
            <v>802368.60000000009</v>
          </cell>
          <cell r="AH17">
            <v>401184.30000000005</v>
          </cell>
          <cell r="AI17">
            <v>6820133.1000000006</v>
          </cell>
          <cell r="AJ17">
            <v>10029607.5</v>
          </cell>
          <cell r="AK17">
            <v>6820133.1000000006</v>
          </cell>
          <cell r="AL17">
            <v>10029607.5</v>
          </cell>
          <cell r="AM17">
            <v>0</v>
          </cell>
          <cell r="AN17">
            <v>0</v>
          </cell>
          <cell r="AO17">
            <v>0</v>
          </cell>
          <cell r="AP17">
            <v>0</v>
          </cell>
          <cell r="AQ17">
            <v>0</v>
          </cell>
          <cell r="AR17">
            <v>0</v>
          </cell>
          <cell r="AS17">
            <v>0</v>
          </cell>
          <cell r="AT17">
            <v>0</v>
          </cell>
          <cell r="AU17">
            <v>0</v>
          </cell>
          <cell r="AV17">
            <v>0</v>
          </cell>
          <cell r="AW17">
            <v>0</v>
          </cell>
          <cell r="AX17">
            <v>0</v>
          </cell>
          <cell r="AY17">
            <v>0</v>
          </cell>
          <cell r="AZ17">
            <v>6820133.1000000006</v>
          </cell>
          <cell r="BA17">
            <v>10029607.5</v>
          </cell>
        </row>
        <row r="18">
          <cell r="A18">
            <v>44</v>
          </cell>
          <cell r="B18" t="str">
            <v>Inland MidAtlantic Mgt-Steubenville, OH</v>
          </cell>
          <cell r="C18" t="str">
            <v>Inland MidAtlantic Mgt-Steubenville, OH</v>
          </cell>
          <cell r="D18">
            <v>34726</v>
          </cell>
          <cell r="E18">
            <v>35217</v>
          </cell>
          <cell r="F18">
            <v>42521</v>
          </cell>
          <cell r="G18" t="str">
            <v>4 for 5</v>
          </cell>
          <cell r="H18">
            <v>72603</v>
          </cell>
          <cell r="I18">
            <v>67018.153846153844</v>
          </cell>
          <cell r="J18">
            <v>83772.692307692312</v>
          </cell>
          <cell r="K18">
            <v>67018.153846153844</v>
          </cell>
          <cell r="L18">
            <v>67018.153846153844</v>
          </cell>
          <cell r="M18">
            <v>83772.692307692312</v>
          </cell>
          <cell r="N18">
            <v>67018.153846153844</v>
          </cell>
          <cell r="O18">
            <v>67018.153846153844</v>
          </cell>
          <cell r="P18">
            <v>83772.692307692312</v>
          </cell>
          <cell r="Q18">
            <v>67018.153846153844</v>
          </cell>
          <cell r="R18">
            <v>67018.153846153844</v>
          </cell>
          <cell r="S18">
            <v>83772.692307692312</v>
          </cell>
          <cell r="T18">
            <v>67018.153846153844</v>
          </cell>
          <cell r="U18">
            <v>871236.00000000012</v>
          </cell>
          <cell r="V18">
            <v>871236</v>
          </cell>
          <cell r="W18">
            <v>871236</v>
          </cell>
          <cell r="X18">
            <v>871236</v>
          </cell>
          <cell r="Y18">
            <v>871236</v>
          </cell>
          <cell r="Z18">
            <v>871236</v>
          </cell>
          <cell r="AA18">
            <v>871236</v>
          </cell>
          <cell r="AB18">
            <v>871236</v>
          </cell>
          <cell r="AC18">
            <v>871236</v>
          </cell>
          <cell r="AD18">
            <v>871236</v>
          </cell>
          <cell r="AE18">
            <v>871236</v>
          </cell>
          <cell r="AF18">
            <v>290412</v>
          </cell>
          <cell r="AG18">
            <v>9002772</v>
          </cell>
          <cell r="AH18">
            <v>5517828</v>
          </cell>
          <cell r="AI18">
            <v>9002772</v>
          </cell>
          <cell r="AJ18">
            <v>5517828</v>
          </cell>
          <cell r="AK18">
            <v>9002772</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5517828</v>
          </cell>
          <cell r="BA18">
            <v>9002772</v>
          </cell>
        </row>
        <row r="19">
          <cell r="A19">
            <v>46</v>
          </cell>
          <cell r="B19" t="str">
            <v>*</v>
          </cell>
          <cell r="C19" t="str">
            <v>AME UNITDL (B. HARBO, MI)</v>
          </cell>
          <cell r="D19">
            <v>34355</v>
          </cell>
          <cell r="E19">
            <v>34669</v>
          </cell>
          <cell r="F19">
            <v>41973</v>
          </cell>
          <cell r="G19" t="str">
            <v>4 for 5</v>
          </cell>
          <cell r="H19">
            <v>15368.86</v>
          </cell>
          <cell r="I19">
            <v>14186.640000000001</v>
          </cell>
          <cell r="J19">
            <v>17733.300000000003</v>
          </cell>
          <cell r="K19">
            <v>14186.64</v>
          </cell>
          <cell r="L19">
            <v>14186.640000000001</v>
          </cell>
          <cell r="M19">
            <v>17733.300000000003</v>
          </cell>
          <cell r="N19">
            <v>14186.64</v>
          </cell>
          <cell r="O19">
            <v>14186.640000000001</v>
          </cell>
          <cell r="P19">
            <v>17733.300000000003</v>
          </cell>
          <cell r="Q19">
            <v>14186.64</v>
          </cell>
          <cell r="R19">
            <v>14186.640000000001</v>
          </cell>
          <cell r="S19">
            <v>17733.300000000003</v>
          </cell>
          <cell r="T19">
            <v>14186.64</v>
          </cell>
          <cell r="U19">
            <v>184426.32</v>
          </cell>
          <cell r="V19">
            <v>184426.32</v>
          </cell>
          <cell r="W19">
            <v>184426.32</v>
          </cell>
          <cell r="X19">
            <v>184426.32</v>
          </cell>
          <cell r="Y19">
            <v>184426.32</v>
          </cell>
          <cell r="Z19">
            <v>184426.32</v>
          </cell>
          <cell r="AA19">
            <v>184426.32</v>
          </cell>
          <cell r="AB19">
            <v>184426.32</v>
          </cell>
          <cell r="AC19">
            <v>184426.32</v>
          </cell>
          <cell r="AD19">
            <v>153688.6</v>
          </cell>
          <cell r="AE19">
            <v>891393.88</v>
          </cell>
          <cell r="AF19">
            <v>1629099.1600000004</v>
          </cell>
          <cell r="AG19">
            <v>891393.88</v>
          </cell>
          <cell r="AH19">
            <v>1629099.1600000004</v>
          </cell>
          <cell r="AI19">
            <v>891393.88</v>
          </cell>
          <cell r="AJ19">
            <v>1629099.1600000004</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891393.88</v>
          </cell>
          <cell r="BA19">
            <v>1629099.1600000004</v>
          </cell>
        </row>
        <row r="20">
          <cell r="A20">
            <v>53</v>
          </cell>
          <cell r="B20" t="str">
            <v>*</v>
          </cell>
          <cell r="C20" t="str">
            <v>W. Ft. Wayne, IN</v>
          </cell>
          <cell r="D20">
            <v>34180</v>
          </cell>
          <cell r="E20">
            <v>34669</v>
          </cell>
          <cell r="F20">
            <v>41973</v>
          </cell>
          <cell r="G20" t="str">
            <v>4 for 5</v>
          </cell>
          <cell r="H20">
            <v>16469.599999999999</v>
          </cell>
          <cell r="I20">
            <v>15202.707692307691</v>
          </cell>
          <cell r="J20">
            <v>19003.384615384613</v>
          </cell>
          <cell r="K20">
            <v>15202.707692307693</v>
          </cell>
          <cell r="L20">
            <v>15202.707692307691</v>
          </cell>
          <cell r="M20">
            <v>19003.384615384613</v>
          </cell>
          <cell r="N20">
            <v>15202.707692307693</v>
          </cell>
          <cell r="O20">
            <v>15202.707692307691</v>
          </cell>
          <cell r="P20">
            <v>19003.384615384613</v>
          </cell>
          <cell r="Q20">
            <v>15202.707692307693</v>
          </cell>
          <cell r="R20">
            <v>15202.707692307691</v>
          </cell>
          <cell r="S20">
            <v>19003.384615384613</v>
          </cell>
          <cell r="T20">
            <v>15202.707692307693</v>
          </cell>
          <cell r="U20">
            <v>197635.19999999998</v>
          </cell>
          <cell r="V20">
            <v>197635.19999999998</v>
          </cell>
          <cell r="W20">
            <v>197635.19999999998</v>
          </cell>
          <cell r="X20">
            <v>197635.19999999998</v>
          </cell>
          <cell r="Y20">
            <v>197635.19999999998</v>
          </cell>
          <cell r="Z20">
            <v>197635.19999999998</v>
          </cell>
          <cell r="AA20">
            <v>197635.19999999998</v>
          </cell>
          <cell r="AB20">
            <v>197635.19999999998</v>
          </cell>
          <cell r="AC20">
            <v>197635.19999999998</v>
          </cell>
          <cell r="AD20">
            <v>164696</v>
          </cell>
          <cell r="AE20">
            <v>955236.79999999993</v>
          </cell>
          <cell r="AF20">
            <v>1745777.5999999999</v>
          </cell>
          <cell r="AG20">
            <v>955236.79999999993</v>
          </cell>
          <cell r="AH20">
            <v>1745777.5999999999</v>
          </cell>
          <cell r="AI20">
            <v>955236.79999999993</v>
          </cell>
          <cell r="AJ20">
            <v>1745777.5999999999</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955236.79999999993</v>
          </cell>
          <cell r="BA20">
            <v>1745777.5999999999</v>
          </cell>
        </row>
        <row r="21">
          <cell r="A21">
            <v>89</v>
          </cell>
          <cell r="B21" t="str">
            <v>MV-RG II P (B. CREEK, OH)</v>
          </cell>
          <cell r="C21" t="str">
            <v>MV-RG II P (B. CREEK, OH)</v>
          </cell>
          <cell r="D21">
            <v>34346</v>
          </cell>
          <cell r="E21">
            <v>34639</v>
          </cell>
          <cell r="F21">
            <v>41943</v>
          </cell>
          <cell r="G21" t="str">
            <v>4 for 5</v>
          </cell>
          <cell r="H21">
            <v>72098</v>
          </cell>
          <cell r="I21">
            <v>66552</v>
          </cell>
          <cell r="J21">
            <v>83190</v>
          </cell>
          <cell r="K21">
            <v>66552</v>
          </cell>
          <cell r="L21">
            <v>66552</v>
          </cell>
          <cell r="M21">
            <v>83190</v>
          </cell>
          <cell r="N21">
            <v>66552</v>
          </cell>
          <cell r="O21">
            <v>66552</v>
          </cell>
          <cell r="P21">
            <v>83190</v>
          </cell>
          <cell r="Q21">
            <v>66552</v>
          </cell>
          <cell r="R21">
            <v>66552</v>
          </cell>
          <cell r="S21">
            <v>83190</v>
          </cell>
          <cell r="T21">
            <v>66552</v>
          </cell>
          <cell r="U21">
            <v>865176</v>
          </cell>
          <cell r="V21">
            <v>865176</v>
          </cell>
          <cell r="W21">
            <v>865176</v>
          </cell>
          <cell r="X21">
            <v>865176</v>
          </cell>
          <cell r="Y21">
            <v>865176</v>
          </cell>
          <cell r="Z21">
            <v>865176</v>
          </cell>
          <cell r="AA21">
            <v>865176</v>
          </cell>
          <cell r="AB21">
            <v>865176</v>
          </cell>
          <cell r="AC21">
            <v>865176</v>
          </cell>
          <cell r="AD21">
            <v>648882</v>
          </cell>
          <cell r="AE21">
            <v>7570290</v>
          </cell>
          <cell r="AF21">
            <v>4109586</v>
          </cell>
          <cell r="AG21">
            <v>7570290</v>
          </cell>
          <cell r="AH21">
            <v>4109586</v>
          </cell>
          <cell r="AI21">
            <v>7570290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4109586</v>
          </cell>
          <cell r="BA21">
            <v>7570290</v>
          </cell>
        </row>
        <row r="22">
          <cell r="A22">
            <v>90</v>
          </cell>
          <cell r="B22" t="str">
            <v>*</v>
          </cell>
          <cell r="C22" t="str">
            <v>SAN ANGLA (SAN ANG., TX)</v>
          </cell>
          <cell r="D22">
            <v>34817</v>
          </cell>
          <cell r="E22">
            <v>35034</v>
          </cell>
          <cell r="F22">
            <v>42338</v>
          </cell>
          <cell r="G22" t="str">
            <v>6 for 5</v>
          </cell>
          <cell r="H22">
            <v>17848.939999999999</v>
          </cell>
          <cell r="I22">
            <v>16475.944615384615</v>
          </cell>
          <cell r="J22">
            <v>20594.930769230763</v>
          </cell>
          <cell r="K22">
            <v>16475.944615384615</v>
          </cell>
          <cell r="L22">
            <v>16475.944615384615</v>
          </cell>
          <cell r="M22">
            <v>20594.930769230763</v>
          </cell>
          <cell r="N22">
            <v>16475.944615384615</v>
          </cell>
          <cell r="O22">
            <v>16475.944615384615</v>
          </cell>
          <cell r="P22">
            <v>20594.930769230763</v>
          </cell>
          <cell r="Q22">
            <v>16475.944615384615</v>
          </cell>
          <cell r="R22">
            <v>16475.944615384615</v>
          </cell>
          <cell r="S22">
            <v>20594.930769230763</v>
          </cell>
          <cell r="T22">
            <v>16475.944615384615</v>
          </cell>
          <cell r="U22">
            <v>214187.28</v>
          </cell>
          <cell r="V22">
            <v>214187.27999999997</v>
          </cell>
          <cell r="W22">
            <v>214187.27999999997</v>
          </cell>
          <cell r="X22">
            <v>214187.27999999997</v>
          </cell>
          <cell r="Y22">
            <v>214187.27999999997</v>
          </cell>
          <cell r="Z22">
            <v>214187.27999999997</v>
          </cell>
          <cell r="AA22">
            <v>214187.27999999997</v>
          </cell>
          <cell r="AB22">
            <v>214187.27999999997</v>
          </cell>
          <cell r="AC22">
            <v>214187.27999999997</v>
          </cell>
          <cell r="AD22">
            <v>214187.27999999997</v>
          </cell>
          <cell r="AE22">
            <v>178489.4</v>
          </cell>
          <cell r="AF22">
            <v>1249425.7999999998</v>
          </cell>
          <cell r="AG22">
            <v>2106174.92</v>
          </cell>
          <cell r="AH22">
            <v>1249425.7999999998</v>
          </cell>
          <cell r="AI22">
            <v>2106174.92</v>
          </cell>
          <cell r="AJ22">
            <v>1249425.7999999998</v>
          </cell>
          <cell r="AK22">
            <v>2106174.92</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1249425.7999999998</v>
          </cell>
          <cell r="BA22">
            <v>2106174.92</v>
          </cell>
        </row>
        <row r="23">
          <cell r="A23">
            <v>97</v>
          </cell>
          <cell r="B23" t="str">
            <v>*</v>
          </cell>
          <cell r="C23" t="str">
            <v>Inland Southern (B. TOWN, TX)</v>
          </cell>
          <cell r="D23">
            <v>34606</v>
          </cell>
          <cell r="E23">
            <v>34973</v>
          </cell>
          <cell r="F23">
            <v>42277</v>
          </cell>
          <cell r="G23" t="str">
            <v>6 for 5</v>
          </cell>
          <cell r="H23">
            <v>24740.38</v>
          </cell>
          <cell r="I23">
            <v>22837.273846153847</v>
          </cell>
          <cell r="J23">
            <v>28546.592307692306</v>
          </cell>
          <cell r="K23">
            <v>22837.273846153847</v>
          </cell>
          <cell r="L23">
            <v>22837.273846153847</v>
          </cell>
          <cell r="M23">
            <v>28546.592307692306</v>
          </cell>
          <cell r="N23">
            <v>22837.273846153847</v>
          </cell>
          <cell r="O23">
            <v>22837.273846153847</v>
          </cell>
          <cell r="P23">
            <v>28546.592307692306</v>
          </cell>
          <cell r="Q23">
            <v>22837.273846153847</v>
          </cell>
          <cell r="R23">
            <v>22837.273846153847</v>
          </cell>
          <cell r="S23">
            <v>28546.592307692306</v>
          </cell>
          <cell r="T23">
            <v>22837.273846153847</v>
          </cell>
          <cell r="U23">
            <v>296884.56</v>
          </cell>
          <cell r="V23">
            <v>296884.56</v>
          </cell>
          <cell r="W23">
            <v>296884.56</v>
          </cell>
          <cell r="X23">
            <v>296884.56</v>
          </cell>
          <cell r="Y23">
            <v>296884.56</v>
          </cell>
          <cell r="Z23">
            <v>296884.56</v>
          </cell>
          <cell r="AA23">
            <v>296884.56</v>
          </cell>
          <cell r="AB23">
            <v>296884.56</v>
          </cell>
          <cell r="AC23">
            <v>296884.56</v>
          </cell>
          <cell r="AD23">
            <v>296884.56</v>
          </cell>
          <cell r="AE23">
            <v>197923.04</v>
          </cell>
          <cell r="AF23">
            <v>1682345.84</v>
          </cell>
          <cell r="AG23">
            <v>2869884.08</v>
          </cell>
          <cell r="AH23">
            <v>1682345.84</v>
          </cell>
          <cell r="AI23">
            <v>2869884.08</v>
          </cell>
          <cell r="AJ23">
            <v>1682345.84</v>
          </cell>
          <cell r="AK23">
            <v>2869884.08</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1682345.84</v>
          </cell>
          <cell r="BA23">
            <v>2869884.08</v>
          </cell>
        </row>
        <row r="24">
          <cell r="A24">
            <v>98</v>
          </cell>
          <cell r="B24" t="str">
            <v>*</v>
          </cell>
          <cell r="C24" t="str">
            <v>INLAND SOUTH (KATY, TX)</v>
          </cell>
          <cell r="D24">
            <v>35206</v>
          </cell>
          <cell r="E24">
            <v>35462</v>
          </cell>
          <cell r="F24">
            <v>42766</v>
          </cell>
          <cell r="G24">
            <v>24608.52</v>
          </cell>
          <cell r="H24">
            <v>24608.52</v>
          </cell>
          <cell r="I24">
            <v>22715.556923076922</v>
          </cell>
          <cell r="J24">
            <v>28394.446153846155</v>
          </cell>
          <cell r="K24">
            <v>22715.556923076925</v>
          </cell>
          <cell r="L24">
            <v>22715.556923076922</v>
          </cell>
          <cell r="M24">
            <v>28394.446153846155</v>
          </cell>
          <cell r="N24">
            <v>22715.556923076925</v>
          </cell>
          <cell r="O24">
            <v>22715.556923076922</v>
          </cell>
          <cell r="P24">
            <v>28394.446153846155</v>
          </cell>
          <cell r="Q24">
            <v>22715.556923076925</v>
          </cell>
          <cell r="R24">
            <v>22715.556923076922</v>
          </cell>
          <cell r="S24">
            <v>28394.446153846155</v>
          </cell>
          <cell r="T24">
            <v>22715.556923076925</v>
          </cell>
          <cell r="U24">
            <v>295302.24</v>
          </cell>
          <cell r="V24">
            <v>295302.24</v>
          </cell>
          <cell r="W24">
            <v>295302.24</v>
          </cell>
          <cell r="X24">
            <v>295302.24</v>
          </cell>
          <cell r="Y24">
            <v>295302.24</v>
          </cell>
          <cell r="Z24">
            <v>295302.24</v>
          </cell>
          <cell r="AA24">
            <v>295302.24</v>
          </cell>
          <cell r="AB24">
            <v>295302.24</v>
          </cell>
          <cell r="AC24">
            <v>295302.24</v>
          </cell>
          <cell r="AD24">
            <v>295302.24</v>
          </cell>
          <cell r="AE24">
            <v>295302.24</v>
          </cell>
          <cell r="AF24">
            <v>295302.24</v>
          </cell>
          <cell r="AG24">
            <v>3248324.6400000006</v>
          </cell>
          <cell r="AH24">
            <v>2067115.68</v>
          </cell>
          <cell r="AI24">
            <v>3248324.6400000006</v>
          </cell>
          <cell r="AJ24">
            <v>2067115.68</v>
          </cell>
          <cell r="AK24">
            <v>3248324.6400000006</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2067115.68</v>
          </cell>
          <cell r="BA24">
            <v>3248324.6400000006</v>
          </cell>
        </row>
        <row r="25">
          <cell r="A25">
            <v>102</v>
          </cell>
          <cell r="B25" t="str">
            <v>AURORA,  CO</v>
          </cell>
          <cell r="C25" t="str">
            <v>AURORA,  CO</v>
          </cell>
          <cell r="D25">
            <v>35983</v>
          </cell>
          <cell r="E25">
            <v>35983</v>
          </cell>
          <cell r="F25">
            <v>45113</v>
          </cell>
          <cell r="G25" t="str">
            <v>1 for 10 then 2 for 5</v>
          </cell>
          <cell r="H25">
            <v>26234.11</v>
          </cell>
          <cell r="I25">
            <v>24216.101538461538</v>
          </cell>
          <cell r="J25">
            <v>30270.126923076925</v>
          </cell>
          <cell r="K25">
            <v>24216.101538461538</v>
          </cell>
          <cell r="L25">
            <v>24216.101538461538</v>
          </cell>
          <cell r="M25">
            <v>30270.126923076925</v>
          </cell>
          <cell r="N25">
            <v>24216.101538461538</v>
          </cell>
          <cell r="O25">
            <v>24216.101538461538</v>
          </cell>
          <cell r="P25">
            <v>30270.126923076925</v>
          </cell>
          <cell r="Q25">
            <v>24216.101538461538</v>
          </cell>
          <cell r="R25">
            <v>24216.101538461538</v>
          </cell>
          <cell r="S25">
            <v>30270.126923076925</v>
          </cell>
          <cell r="T25">
            <v>24216.101538461538</v>
          </cell>
          <cell r="U25">
            <v>314809.32</v>
          </cell>
          <cell r="V25">
            <v>314809.32</v>
          </cell>
          <cell r="W25">
            <v>314809.32</v>
          </cell>
          <cell r="X25">
            <v>314809.32</v>
          </cell>
          <cell r="Y25">
            <v>314809.32</v>
          </cell>
          <cell r="Z25">
            <v>314809.32</v>
          </cell>
          <cell r="AA25">
            <v>314809.32</v>
          </cell>
          <cell r="AB25">
            <v>314809.32</v>
          </cell>
          <cell r="AC25">
            <v>314809.32</v>
          </cell>
          <cell r="AD25">
            <v>314809.32</v>
          </cell>
          <cell r="AE25">
            <v>314809.32</v>
          </cell>
          <cell r="AF25">
            <v>314809.32</v>
          </cell>
          <cell r="AG25">
            <v>314809.32</v>
          </cell>
          <cell r="AH25">
            <v>314809.32</v>
          </cell>
          <cell r="AI25">
            <v>314809.32</v>
          </cell>
          <cell r="AJ25">
            <v>314809.32</v>
          </cell>
          <cell r="AK25">
            <v>314809.32</v>
          </cell>
          <cell r="AL25">
            <v>314809.32</v>
          </cell>
          <cell r="AM25">
            <v>157404.66</v>
          </cell>
          <cell r="AN25">
            <v>5509163.1000000006</v>
          </cell>
          <cell r="AO25">
            <v>4249925.8199999994</v>
          </cell>
          <cell r="AP25">
            <v>5509163.1000000006</v>
          </cell>
          <cell r="AQ25">
            <v>4249925.8199999994</v>
          </cell>
          <cell r="AR25">
            <v>5509163.1000000006</v>
          </cell>
          <cell r="AS25">
            <v>0</v>
          </cell>
          <cell r="AT25">
            <v>0</v>
          </cell>
          <cell r="AU25">
            <v>0</v>
          </cell>
          <cell r="AV25">
            <v>0</v>
          </cell>
          <cell r="AW25">
            <v>0</v>
          </cell>
          <cell r="AX25">
            <v>0</v>
          </cell>
          <cell r="AY25">
            <v>0</v>
          </cell>
          <cell r="AZ25">
            <v>4249925.8199999994</v>
          </cell>
          <cell r="BA25">
            <v>5509163.1000000006</v>
          </cell>
        </row>
        <row r="26">
          <cell r="A26">
            <v>104</v>
          </cell>
          <cell r="B26" t="str">
            <v>*</v>
          </cell>
          <cell r="C26" t="str">
            <v>THF-L MOLI (MOLINE, IL)</v>
          </cell>
          <cell r="D26">
            <v>35053</v>
          </cell>
          <cell r="E26">
            <v>35217</v>
          </cell>
          <cell r="F26">
            <v>42521</v>
          </cell>
          <cell r="G26" t="str">
            <v>6 for 5</v>
          </cell>
          <cell r="H26">
            <v>16394.7</v>
          </cell>
          <cell r="I26">
            <v>15133.569230769233</v>
          </cell>
          <cell r="J26">
            <v>18916.961538461539</v>
          </cell>
          <cell r="K26">
            <v>15133.56923076923</v>
          </cell>
          <cell r="L26">
            <v>15133.569230769233</v>
          </cell>
          <cell r="M26">
            <v>18916.961538461539</v>
          </cell>
          <cell r="N26">
            <v>15133.56923076923</v>
          </cell>
          <cell r="O26">
            <v>15133.569230769233</v>
          </cell>
          <cell r="P26">
            <v>18916.961538461539</v>
          </cell>
          <cell r="Q26">
            <v>15133.56923076923</v>
          </cell>
          <cell r="R26">
            <v>15133.569230769233</v>
          </cell>
          <cell r="S26">
            <v>18916.961538461539</v>
          </cell>
          <cell r="T26">
            <v>15133.56923076923</v>
          </cell>
          <cell r="U26">
            <v>196736.40000000002</v>
          </cell>
          <cell r="V26">
            <v>196736.40000000002</v>
          </cell>
          <cell r="W26">
            <v>196736.40000000002</v>
          </cell>
          <cell r="X26">
            <v>196736.40000000002</v>
          </cell>
          <cell r="Y26">
            <v>196736.40000000002</v>
          </cell>
          <cell r="Z26">
            <v>196736.40000000002</v>
          </cell>
          <cell r="AA26">
            <v>196736.40000000002</v>
          </cell>
          <cell r="AB26">
            <v>196736.40000000002</v>
          </cell>
          <cell r="AC26">
            <v>196736.40000000002</v>
          </cell>
          <cell r="AD26">
            <v>196736.40000000002</v>
          </cell>
          <cell r="AE26">
            <v>196736.40000000002</v>
          </cell>
          <cell r="AF26">
            <v>65578.8</v>
          </cell>
          <cell r="AG26">
            <v>1245997.2000000002</v>
          </cell>
          <cell r="AH26">
            <v>2032942.8</v>
          </cell>
          <cell r="AI26">
            <v>1245997.2000000002</v>
          </cell>
          <cell r="AJ26">
            <v>2032942.8</v>
          </cell>
          <cell r="AK26">
            <v>1245997.2000000002</v>
          </cell>
          <cell r="AL26">
            <v>2032942.8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1245997.2000000002</v>
          </cell>
          <cell r="BA26">
            <v>2032942.8</v>
          </cell>
        </row>
        <row r="27">
          <cell r="A27">
            <v>112</v>
          </cell>
          <cell r="B27" t="str">
            <v>PUYALLUP, WA</v>
          </cell>
          <cell r="C27" t="str">
            <v>PUYALLUP, WA</v>
          </cell>
          <cell r="D27">
            <v>34255</v>
          </cell>
          <cell r="E27">
            <v>34255</v>
          </cell>
          <cell r="F27">
            <v>41561</v>
          </cell>
          <cell r="G27" t="str">
            <v>2 for 5</v>
          </cell>
          <cell r="H27">
            <v>118404</v>
          </cell>
          <cell r="I27">
            <v>109296</v>
          </cell>
          <cell r="J27">
            <v>136620</v>
          </cell>
          <cell r="K27">
            <v>109296</v>
          </cell>
          <cell r="L27">
            <v>109296</v>
          </cell>
          <cell r="M27">
            <v>136620</v>
          </cell>
          <cell r="N27">
            <v>109296</v>
          </cell>
          <cell r="O27">
            <v>109296</v>
          </cell>
          <cell r="P27">
            <v>136620</v>
          </cell>
          <cell r="Q27">
            <v>109296</v>
          </cell>
          <cell r="R27">
            <v>109296</v>
          </cell>
          <cell r="S27">
            <v>136620</v>
          </cell>
          <cell r="T27">
            <v>109296</v>
          </cell>
          <cell r="U27">
            <v>1420848</v>
          </cell>
          <cell r="V27">
            <v>1420848</v>
          </cell>
          <cell r="W27">
            <v>1420848</v>
          </cell>
          <cell r="X27">
            <v>1420848</v>
          </cell>
          <cell r="Y27">
            <v>1420848</v>
          </cell>
          <cell r="Z27">
            <v>1420848</v>
          </cell>
          <cell r="AA27">
            <v>1420848</v>
          </cell>
          <cell r="AB27">
            <v>1420848</v>
          </cell>
          <cell r="AC27">
            <v>1065636</v>
          </cell>
          <cell r="AD27">
            <v>11011572</v>
          </cell>
          <cell r="AE27">
            <v>5328180</v>
          </cell>
          <cell r="AF27">
            <v>11011572</v>
          </cell>
          <cell r="AG27">
            <v>5328180</v>
          </cell>
          <cell r="AH27">
            <v>11011572</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5328180</v>
          </cell>
          <cell r="BA27">
            <v>11011572</v>
          </cell>
        </row>
        <row r="28">
          <cell r="A28">
            <v>119</v>
          </cell>
          <cell r="B28" t="str">
            <v>WAIPAHU, HI</v>
          </cell>
          <cell r="C28" t="str">
            <v>WAIPAHU, HI</v>
          </cell>
          <cell r="D28">
            <v>34109</v>
          </cell>
          <cell r="E28">
            <v>34109</v>
          </cell>
          <cell r="F28">
            <v>43239</v>
          </cell>
          <cell r="G28">
            <v>315051.83076923079</v>
          </cell>
          <cell r="H28">
            <v>341306.15</v>
          </cell>
          <cell r="I28">
            <v>315051.83076923079</v>
          </cell>
          <cell r="J28">
            <v>393814.78846153856</v>
          </cell>
          <cell r="K28">
            <v>315051.83076923079</v>
          </cell>
          <cell r="L28">
            <v>315051.83076923079</v>
          </cell>
          <cell r="M28">
            <v>393814.78846153856</v>
          </cell>
          <cell r="N28">
            <v>315051.83076923079</v>
          </cell>
          <cell r="O28">
            <v>315051.83076923079</v>
          </cell>
          <cell r="P28">
            <v>431858.93846153858</v>
          </cell>
          <cell r="Q28">
            <v>311247.41576923063</v>
          </cell>
          <cell r="R28">
            <v>315051.83076923079</v>
          </cell>
          <cell r="S28">
            <v>393814.78846153856</v>
          </cell>
          <cell r="T28">
            <v>315051.83076923079</v>
          </cell>
          <cell r="U28">
            <v>4129913.5349999997</v>
          </cell>
          <cell r="V28">
            <v>4095673.8000000003</v>
          </cell>
          <cell r="W28">
            <v>4095673.8000000003</v>
          </cell>
          <cell r="X28">
            <v>4095673.8000000003</v>
          </cell>
          <cell r="Y28">
            <v>4095673.8000000003</v>
          </cell>
          <cell r="Z28">
            <v>4095673.8000000003</v>
          </cell>
          <cell r="AA28">
            <v>4095673.8000000003</v>
          </cell>
          <cell r="AB28">
            <v>4095673.8000000003</v>
          </cell>
          <cell r="AC28">
            <v>4095673.8000000003</v>
          </cell>
          <cell r="AD28">
            <v>4095673.8000000003</v>
          </cell>
          <cell r="AE28">
            <v>4095673.8000000003</v>
          </cell>
          <cell r="AF28">
            <v>4095673.8000000003</v>
          </cell>
          <cell r="AG28">
            <v>4095673.8000000003</v>
          </cell>
          <cell r="AH28">
            <v>1365224.6</v>
          </cell>
          <cell r="AI28">
            <v>34130615</v>
          </cell>
          <cell r="AJ28">
            <v>50513310.199999996</v>
          </cell>
          <cell r="AK28">
            <v>34130615</v>
          </cell>
          <cell r="AL28">
            <v>50513310.199999996</v>
          </cell>
          <cell r="AM28">
            <v>0</v>
          </cell>
          <cell r="AN28">
            <v>0</v>
          </cell>
          <cell r="AO28">
            <v>0</v>
          </cell>
          <cell r="AP28">
            <v>0</v>
          </cell>
          <cell r="AQ28">
            <v>0</v>
          </cell>
          <cell r="AR28">
            <v>0</v>
          </cell>
          <cell r="AS28">
            <v>0</v>
          </cell>
          <cell r="AT28">
            <v>0</v>
          </cell>
          <cell r="AU28">
            <v>0</v>
          </cell>
          <cell r="AV28">
            <v>0</v>
          </cell>
          <cell r="AW28">
            <v>0</v>
          </cell>
          <cell r="AX28">
            <v>0</v>
          </cell>
          <cell r="AY28">
            <v>0</v>
          </cell>
          <cell r="AZ28">
            <v>34130615</v>
          </cell>
          <cell r="BA28">
            <v>50513310.199999996</v>
          </cell>
        </row>
        <row r="29">
          <cell r="A29">
            <v>126</v>
          </cell>
          <cell r="B29" t="str">
            <v>*</v>
          </cell>
          <cell r="C29" t="str">
            <v>AME UNITDL (E.FT. Way., IN)</v>
          </cell>
          <cell r="D29">
            <v>34936</v>
          </cell>
          <cell r="E29">
            <v>35247</v>
          </cell>
          <cell r="F29">
            <v>42551</v>
          </cell>
          <cell r="G29">
            <v>22331.29</v>
          </cell>
          <cell r="H29">
            <v>22331.29</v>
          </cell>
          <cell r="I29">
            <v>20613.49846153846</v>
          </cell>
          <cell r="J29">
            <v>25766.873076923075</v>
          </cell>
          <cell r="K29">
            <v>20613.49846153846</v>
          </cell>
          <cell r="L29">
            <v>20613.49846153846</v>
          </cell>
          <cell r="M29">
            <v>25766.873076923075</v>
          </cell>
          <cell r="N29">
            <v>20613.49846153846</v>
          </cell>
          <cell r="O29">
            <v>20613.49846153846</v>
          </cell>
          <cell r="P29">
            <v>25766.873076923075</v>
          </cell>
          <cell r="Q29">
            <v>20613.49846153846</v>
          </cell>
          <cell r="R29">
            <v>20613.49846153846</v>
          </cell>
          <cell r="S29">
            <v>25766.873076923075</v>
          </cell>
          <cell r="T29">
            <v>20613.49846153846</v>
          </cell>
          <cell r="U29">
            <v>267975.48</v>
          </cell>
          <cell r="V29">
            <v>267975.48</v>
          </cell>
          <cell r="W29">
            <v>267975.48</v>
          </cell>
          <cell r="X29">
            <v>267975.48</v>
          </cell>
          <cell r="Y29">
            <v>267975.48</v>
          </cell>
          <cell r="Z29">
            <v>267975.48</v>
          </cell>
          <cell r="AA29">
            <v>267975.48</v>
          </cell>
          <cell r="AB29">
            <v>267975.48</v>
          </cell>
          <cell r="AC29">
            <v>267975.48</v>
          </cell>
          <cell r="AD29">
            <v>267975.48</v>
          </cell>
          <cell r="AE29">
            <v>267975.48</v>
          </cell>
          <cell r="AF29">
            <v>111656.45000000001</v>
          </cell>
          <cell r="AG29">
            <v>2791411.25</v>
          </cell>
          <cell r="AH29">
            <v>1719509.3299999998</v>
          </cell>
          <cell r="AI29">
            <v>2791411.25</v>
          </cell>
          <cell r="AJ29">
            <v>1719509.3299999998</v>
          </cell>
          <cell r="AK29">
            <v>2791411.25</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1719509.3299999998</v>
          </cell>
          <cell r="BA29">
            <v>2791411.25</v>
          </cell>
        </row>
        <row r="30">
          <cell r="A30">
            <v>127</v>
          </cell>
          <cell r="B30" t="str">
            <v>*</v>
          </cell>
          <cell r="C30" t="str">
            <v>TEACHR RET (SHRMN, TX)</v>
          </cell>
          <cell r="D30">
            <v>34557</v>
          </cell>
          <cell r="E30">
            <v>34912</v>
          </cell>
          <cell r="F30">
            <v>42216</v>
          </cell>
          <cell r="G30" t="str">
            <v>6 for 5</v>
          </cell>
          <cell r="H30">
            <v>27650.959999999999</v>
          </cell>
          <cell r="I30">
            <v>25523.963076923079</v>
          </cell>
          <cell r="J30">
            <v>31904.953846153847</v>
          </cell>
          <cell r="K30">
            <v>25523.963076923079</v>
          </cell>
          <cell r="L30">
            <v>25523.963076923079</v>
          </cell>
          <cell r="M30">
            <v>31904.953846153847</v>
          </cell>
          <cell r="N30">
            <v>25523.963076923079</v>
          </cell>
          <cell r="O30">
            <v>25523.963076923079</v>
          </cell>
          <cell r="P30">
            <v>31904.953846153847</v>
          </cell>
          <cell r="Q30">
            <v>25523.963076923079</v>
          </cell>
          <cell r="R30">
            <v>25523.963076923079</v>
          </cell>
          <cell r="S30">
            <v>31904.953846153847</v>
          </cell>
          <cell r="T30">
            <v>25523.963076923079</v>
          </cell>
          <cell r="U30">
            <v>331811.52</v>
          </cell>
          <cell r="V30">
            <v>331811.52</v>
          </cell>
          <cell r="W30">
            <v>331811.52</v>
          </cell>
          <cell r="X30">
            <v>331811.52</v>
          </cell>
          <cell r="Y30">
            <v>331811.52</v>
          </cell>
          <cell r="Z30">
            <v>331811.52</v>
          </cell>
          <cell r="AA30">
            <v>331811.52</v>
          </cell>
          <cell r="AB30">
            <v>331811.52</v>
          </cell>
          <cell r="AC30">
            <v>331811.52</v>
          </cell>
          <cell r="AD30">
            <v>331811.52</v>
          </cell>
          <cell r="AE30">
            <v>165905.76</v>
          </cell>
          <cell r="AF30">
            <v>1824963.36</v>
          </cell>
          <cell r="AG30">
            <v>3152209.4400000004</v>
          </cell>
          <cell r="AH30">
            <v>1824963.36</v>
          </cell>
          <cell r="AI30">
            <v>3152209.4400000004</v>
          </cell>
          <cell r="AJ30">
            <v>1824963.36</v>
          </cell>
          <cell r="AK30">
            <v>3152209.4400000004</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1824963.36</v>
          </cell>
          <cell r="BA30">
            <v>3152209.4400000004</v>
          </cell>
        </row>
        <row r="31">
          <cell r="A31">
            <v>137</v>
          </cell>
          <cell r="B31" t="str">
            <v>PRINCIPL MU (LKE JAK., TX)</v>
          </cell>
          <cell r="C31" t="str">
            <v>PRINCIPL MU (LKE JAK., TX)</v>
          </cell>
          <cell r="D31">
            <v>34606</v>
          </cell>
          <cell r="E31">
            <v>34881</v>
          </cell>
          <cell r="F31">
            <v>42185</v>
          </cell>
          <cell r="G31" t="str">
            <v>6 for 5</v>
          </cell>
          <cell r="H31">
            <v>71768.600000000006</v>
          </cell>
          <cell r="I31">
            <v>66247.938461538462</v>
          </cell>
          <cell r="J31">
            <v>82809.923076923078</v>
          </cell>
          <cell r="K31">
            <v>66247.938461538477</v>
          </cell>
          <cell r="L31">
            <v>66247.938461538462</v>
          </cell>
          <cell r="M31">
            <v>82809.923076923078</v>
          </cell>
          <cell r="N31">
            <v>66247.938461538477</v>
          </cell>
          <cell r="O31">
            <v>66247.938461538462</v>
          </cell>
          <cell r="P31">
            <v>82809.923076923078</v>
          </cell>
          <cell r="Q31">
            <v>66247.938461538477</v>
          </cell>
          <cell r="R31">
            <v>66247.938461538462</v>
          </cell>
          <cell r="S31">
            <v>82809.923076923078</v>
          </cell>
          <cell r="T31">
            <v>66247.938461538477</v>
          </cell>
          <cell r="U31">
            <v>861223.20000000019</v>
          </cell>
          <cell r="V31">
            <v>861223.20000000007</v>
          </cell>
          <cell r="W31">
            <v>861223.20000000007</v>
          </cell>
          <cell r="X31">
            <v>861223.20000000007</v>
          </cell>
          <cell r="Y31">
            <v>861223.20000000007</v>
          </cell>
          <cell r="Z31">
            <v>861223.20000000007</v>
          </cell>
          <cell r="AA31">
            <v>861223.20000000007</v>
          </cell>
          <cell r="AB31">
            <v>861223.20000000007</v>
          </cell>
          <cell r="AC31">
            <v>861223.20000000007</v>
          </cell>
          <cell r="AD31">
            <v>861223.20000000007</v>
          </cell>
          <cell r="AE31">
            <v>358843</v>
          </cell>
          <cell r="AF31">
            <v>8109851.8000000007</v>
          </cell>
          <cell r="AG31">
            <v>4664959</v>
          </cell>
          <cell r="AH31">
            <v>8109851.8000000007</v>
          </cell>
          <cell r="AI31">
            <v>4664959</v>
          </cell>
          <cell r="AJ31">
            <v>8109851.8000000007</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4664959</v>
          </cell>
          <cell r="BA31">
            <v>8109851.8000000007</v>
          </cell>
        </row>
        <row r="32">
          <cell r="A32">
            <v>139</v>
          </cell>
          <cell r="B32" t="str">
            <v>*</v>
          </cell>
          <cell r="C32" t="str">
            <v>PRINCPL (HERMITAGE, PA)</v>
          </cell>
          <cell r="D32">
            <v>35065</v>
          </cell>
          <cell r="E32">
            <v>35462</v>
          </cell>
          <cell r="F32">
            <v>42766</v>
          </cell>
          <cell r="G32">
            <v>17701.310000000001</v>
          </cell>
          <cell r="H32">
            <v>17701.310000000001</v>
          </cell>
          <cell r="I32">
            <v>16339.670769230772</v>
          </cell>
          <cell r="J32">
            <v>20424.588461538468</v>
          </cell>
          <cell r="K32">
            <v>16339.670769230772</v>
          </cell>
          <cell r="L32">
            <v>16339.670769230772</v>
          </cell>
          <cell r="M32">
            <v>20424.588461538468</v>
          </cell>
          <cell r="N32">
            <v>16339.670769230772</v>
          </cell>
          <cell r="O32">
            <v>16339.670769230772</v>
          </cell>
          <cell r="P32">
            <v>20424.588461538468</v>
          </cell>
          <cell r="Q32">
            <v>16339.670769230772</v>
          </cell>
          <cell r="R32">
            <v>16339.670769230772</v>
          </cell>
          <cell r="S32">
            <v>20424.588461538468</v>
          </cell>
          <cell r="T32">
            <v>16339.670769230772</v>
          </cell>
          <cell r="U32">
            <v>212415.72000000006</v>
          </cell>
          <cell r="V32">
            <v>212415.72000000003</v>
          </cell>
          <cell r="W32">
            <v>212415.72000000003</v>
          </cell>
          <cell r="X32">
            <v>212415.72000000003</v>
          </cell>
          <cell r="Y32">
            <v>212415.72000000003</v>
          </cell>
          <cell r="Z32">
            <v>212415.72000000003</v>
          </cell>
          <cell r="AA32">
            <v>212415.72000000003</v>
          </cell>
          <cell r="AB32">
            <v>212415.72000000003</v>
          </cell>
          <cell r="AC32">
            <v>212415.72000000003</v>
          </cell>
          <cell r="AD32">
            <v>212415.72000000003</v>
          </cell>
          <cell r="AE32">
            <v>212415.72000000003</v>
          </cell>
          <cell r="AF32">
            <v>212415.72000000003</v>
          </cell>
          <cell r="AG32">
            <v>2336572.9200000004</v>
          </cell>
          <cell r="AH32">
            <v>1486910.04</v>
          </cell>
          <cell r="AI32">
            <v>2336572.9200000004</v>
          </cell>
          <cell r="AJ32">
            <v>1486910.04</v>
          </cell>
          <cell r="AK32">
            <v>2336572.9200000004</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1486910.04</v>
          </cell>
          <cell r="BA32">
            <v>2336572.9200000004</v>
          </cell>
        </row>
        <row r="33">
          <cell r="A33">
            <v>149</v>
          </cell>
          <cell r="B33" t="str">
            <v>EVERETT, WA</v>
          </cell>
          <cell r="C33" t="str">
            <v>EVERETT, WA</v>
          </cell>
          <cell r="D33">
            <v>34508</v>
          </cell>
          <cell r="E33">
            <v>34508</v>
          </cell>
          <cell r="F33">
            <v>43638</v>
          </cell>
          <cell r="G33">
            <v>136305.23076923078</v>
          </cell>
          <cell r="H33">
            <v>147664</v>
          </cell>
          <cell r="I33">
            <v>136305.23076923078</v>
          </cell>
          <cell r="J33">
            <v>170381.53846153847</v>
          </cell>
          <cell r="K33">
            <v>136305.23076923078</v>
          </cell>
          <cell r="L33">
            <v>136305.23076923078</v>
          </cell>
          <cell r="M33">
            <v>170381.53846153847</v>
          </cell>
          <cell r="N33">
            <v>136305.23076923078</v>
          </cell>
          <cell r="O33">
            <v>136305.23076923078</v>
          </cell>
          <cell r="P33">
            <v>170381.53846153847</v>
          </cell>
          <cell r="Q33">
            <v>136305.23076923078</v>
          </cell>
          <cell r="R33">
            <v>136305.23076923078</v>
          </cell>
          <cell r="S33">
            <v>170381.53846153847</v>
          </cell>
          <cell r="T33">
            <v>136305.23076923078</v>
          </cell>
          <cell r="U33">
            <v>1771968</v>
          </cell>
          <cell r="V33">
            <v>1771968</v>
          </cell>
          <cell r="W33">
            <v>1771968</v>
          </cell>
          <cell r="X33">
            <v>1771968</v>
          </cell>
          <cell r="Y33">
            <v>1771968</v>
          </cell>
          <cell r="Z33">
            <v>1771968</v>
          </cell>
          <cell r="AA33">
            <v>1771968</v>
          </cell>
          <cell r="AB33">
            <v>1771968</v>
          </cell>
          <cell r="AC33">
            <v>1771968</v>
          </cell>
          <cell r="AD33">
            <v>1771968</v>
          </cell>
          <cell r="AE33">
            <v>1771968</v>
          </cell>
          <cell r="AF33">
            <v>1771968</v>
          </cell>
          <cell r="AG33">
            <v>1771968</v>
          </cell>
          <cell r="AH33">
            <v>1771968</v>
          </cell>
          <cell r="AI33">
            <v>738320</v>
          </cell>
          <cell r="AJ33">
            <v>16686032</v>
          </cell>
          <cell r="AK33">
            <v>23773904</v>
          </cell>
          <cell r="AL33">
            <v>16686032</v>
          </cell>
          <cell r="AM33">
            <v>23773904</v>
          </cell>
          <cell r="AN33">
            <v>0</v>
          </cell>
          <cell r="AO33">
            <v>0</v>
          </cell>
          <cell r="AP33">
            <v>0</v>
          </cell>
          <cell r="AQ33">
            <v>0</v>
          </cell>
          <cell r="AR33">
            <v>0</v>
          </cell>
          <cell r="AS33">
            <v>0</v>
          </cell>
          <cell r="AT33">
            <v>0</v>
          </cell>
          <cell r="AU33">
            <v>0</v>
          </cell>
          <cell r="AV33">
            <v>0</v>
          </cell>
          <cell r="AW33">
            <v>0</v>
          </cell>
          <cell r="AX33">
            <v>0</v>
          </cell>
          <cell r="AY33">
            <v>0</v>
          </cell>
          <cell r="AZ33">
            <v>16686032</v>
          </cell>
          <cell r="BA33">
            <v>23773904</v>
          </cell>
        </row>
        <row r="34">
          <cell r="A34">
            <v>156</v>
          </cell>
          <cell r="B34" t="str">
            <v>SANDY, UT</v>
          </cell>
          <cell r="C34" t="str">
            <v>SANDY, UT</v>
          </cell>
          <cell r="D34">
            <v>36433</v>
          </cell>
          <cell r="E34">
            <v>36433</v>
          </cell>
          <cell r="F34">
            <v>38260</v>
          </cell>
          <cell r="G34" t="str">
            <v>9 for 5</v>
          </cell>
          <cell r="H34">
            <v>26339.63</v>
          </cell>
          <cell r="I34">
            <v>24313.504615384616</v>
          </cell>
          <cell r="J34">
            <v>30391.880769230767</v>
          </cell>
          <cell r="K34">
            <v>24313.504615384612</v>
          </cell>
          <cell r="L34">
            <v>24313.504615384616</v>
          </cell>
          <cell r="M34">
            <v>30391.880769230767</v>
          </cell>
          <cell r="N34">
            <v>24313.504615384612</v>
          </cell>
          <cell r="O34">
            <v>24313.504615384616</v>
          </cell>
          <cell r="P34">
            <v>30391.880769230767</v>
          </cell>
          <cell r="Q34">
            <v>24313.504615384612</v>
          </cell>
          <cell r="R34">
            <v>24313.504615384616</v>
          </cell>
          <cell r="S34">
            <v>30391.880769230767</v>
          </cell>
          <cell r="T34">
            <v>24313.504615384612</v>
          </cell>
          <cell r="U34">
            <v>316075.56</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row>
        <row r="35">
          <cell r="A35">
            <v>160</v>
          </cell>
          <cell r="B35" t="str">
            <v>YAKIMA, WA (UNION GAP)</v>
          </cell>
          <cell r="C35" t="str">
            <v>YAKIMA, WA (UNION GAP)</v>
          </cell>
          <cell r="D35">
            <v>33664</v>
          </cell>
          <cell r="E35">
            <v>34455</v>
          </cell>
          <cell r="F35">
            <v>41759</v>
          </cell>
          <cell r="G35">
            <v>55197.073846153842</v>
          </cell>
          <cell r="H35">
            <v>59796.83</v>
          </cell>
          <cell r="I35">
            <v>55197.073846153842</v>
          </cell>
          <cell r="J35">
            <v>68996.342307692306</v>
          </cell>
          <cell r="K35">
            <v>55197.073846153842</v>
          </cell>
          <cell r="L35">
            <v>55197.073846153842</v>
          </cell>
          <cell r="M35">
            <v>68996.342307692306</v>
          </cell>
          <cell r="N35">
            <v>55197.073846153842</v>
          </cell>
          <cell r="O35">
            <v>55197.073846153842</v>
          </cell>
          <cell r="P35">
            <v>68996.342307692306</v>
          </cell>
          <cell r="Q35">
            <v>55197.073846153842</v>
          </cell>
          <cell r="R35">
            <v>55197.073846153842</v>
          </cell>
          <cell r="S35">
            <v>68996.342307692306</v>
          </cell>
          <cell r="T35">
            <v>55197.073846153842</v>
          </cell>
          <cell r="U35">
            <v>717561.95999999985</v>
          </cell>
          <cell r="V35">
            <v>717561.96</v>
          </cell>
          <cell r="W35">
            <v>717561.96</v>
          </cell>
          <cell r="X35">
            <v>717561.96</v>
          </cell>
          <cell r="Y35">
            <v>717561.96</v>
          </cell>
          <cell r="Z35">
            <v>717561.96</v>
          </cell>
          <cell r="AA35">
            <v>717561.96</v>
          </cell>
          <cell r="AB35">
            <v>717561.96</v>
          </cell>
          <cell r="AC35">
            <v>717561.96</v>
          </cell>
          <cell r="AD35">
            <v>179390.49</v>
          </cell>
          <cell r="AE35">
            <v>3049638.33</v>
          </cell>
          <cell r="AF35">
            <v>5919886.1699999999</v>
          </cell>
          <cell r="AG35">
            <v>3049638.33</v>
          </cell>
          <cell r="AH35">
            <v>5919886.1699999999</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3049638.33</v>
          </cell>
          <cell r="BA35">
            <v>5919886.1699999999</v>
          </cell>
        </row>
        <row r="36">
          <cell r="A36">
            <v>168</v>
          </cell>
          <cell r="B36" t="str">
            <v>SAULT ASSO (HAMILTN, OH)</v>
          </cell>
          <cell r="C36" t="str">
            <v>SAULT ASSO (HAMILTN, OH)</v>
          </cell>
          <cell r="D36">
            <v>34638</v>
          </cell>
          <cell r="E36">
            <v>35004</v>
          </cell>
          <cell r="F36">
            <v>42308</v>
          </cell>
          <cell r="G36" t="str">
            <v>4 for 5</v>
          </cell>
          <cell r="H36">
            <v>64767.78</v>
          </cell>
          <cell r="I36">
            <v>59785.643076923079</v>
          </cell>
          <cell r="J36">
            <v>74732.053846153853</v>
          </cell>
          <cell r="K36">
            <v>59785.643076923079</v>
          </cell>
          <cell r="L36">
            <v>59785.643076923079</v>
          </cell>
          <cell r="M36">
            <v>74732.053846153853</v>
          </cell>
          <cell r="N36">
            <v>59785.643076923079</v>
          </cell>
          <cell r="O36">
            <v>59785.643076923079</v>
          </cell>
          <cell r="P36">
            <v>74732.053846153853</v>
          </cell>
          <cell r="Q36">
            <v>59785.643076923079</v>
          </cell>
          <cell r="R36">
            <v>59785.643076923079</v>
          </cell>
          <cell r="S36">
            <v>74732.053846153853</v>
          </cell>
          <cell r="T36">
            <v>59785.643076923079</v>
          </cell>
          <cell r="U36">
            <v>777213.3600000001</v>
          </cell>
          <cell r="V36">
            <v>777213.36</v>
          </cell>
          <cell r="W36">
            <v>777213.36</v>
          </cell>
          <cell r="X36">
            <v>777213.36</v>
          </cell>
          <cell r="Y36">
            <v>777213.36</v>
          </cell>
          <cell r="Z36">
            <v>777213.36</v>
          </cell>
          <cell r="AA36">
            <v>777213.36</v>
          </cell>
          <cell r="AB36">
            <v>777213.36</v>
          </cell>
          <cell r="AC36">
            <v>777213.36</v>
          </cell>
          <cell r="AD36">
            <v>777213.36</v>
          </cell>
          <cell r="AE36">
            <v>582910.02</v>
          </cell>
          <cell r="AF36">
            <v>7577830.2600000016</v>
          </cell>
          <cell r="AG36">
            <v>4468976.82</v>
          </cell>
          <cell r="AH36">
            <v>7577830.2600000016</v>
          </cell>
          <cell r="AI36">
            <v>4468976.82</v>
          </cell>
          <cell r="AJ36">
            <v>7577830.2600000016</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4468976.82</v>
          </cell>
          <cell r="BA36">
            <v>7577830.2600000016</v>
          </cell>
        </row>
        <row r="37">
          <cell r="A37">
            <v>174</v>
          </cell>
          <cell r="B37" t="str">
            <v>*</v>
          </cell>
          <cell r="C37" t="str">
            <v>ALLISN-WIL (TEXARK., TX)</v>
          </cell>
          <cell r="D37">
            <v>35039</v>
          </cell>
          <cell r="E37">
            <v>35247</v>
          </cell>
          <cell r="F37">
            <v>42551</v>
          </cell>
          <cell r="G37">
            <v>21603.64</v>
          </cell>
          <cell r="H37">
            <v>21603.64</v>
          </cell>
          <cell r="I37">
            <v>19941.82153846154</v>
          </cell>
          <cell r="J37">
            <v>24927.276923076919</v>
          </cell>
          <cell r="K37">
            <v>19941.82153846154</v>
          </cell>
          <cell r="L37">
            <v>19941.82153846154</v>
          </cell>
          <cell r="M37">
            <v>24927.276923076919</v>
          </cell>
          <cell r="N37">
            <v>19941.82153846154</v>
          </cell>
          <cell r="O37">
            <v>19941.82153846154</v>
          </cell>
          <cell r="P37">
            <v>24927.276923076919</v>
          </cell>
          <cell r="Q37">
            <v>19941.82153846154</v>
          </cell>
          <cell r="R37">
            <v>19941.82153846154</v>
          </cell>
          <cell r="S37">
            <v>24927.276923076919</v>
          </cell>
          <cell r="T37">
            <v>19941.82153846154</v>
          </cell>
          <cell r="U37">
            <v>259243.68000000002</v>
          </cell>
          <cell r="V37">
            <v>259243.68</v>
          </cell>
          <cell r="W37">
            <v>259243.68</v>
          </cell>
          <cell r="X37">
            <v>259243.68</v>
          </cell>
          <cell r="Y37">
            <v>259243.68</v>
          </cell>
          <cell r="Z37">
            <v>259243.68</v>
          </cell>
          <cell r="AA37">
            <v>259243.68</v>
          </cell>
          <cell r="AB37">
            <v>259243.68</v>
          </cell>
          <cell r="AC37">
            <v>259243.68</v>
          </cell>
          <cell r="AD37">
            <v>259243.68</v>
          </cell>
          <cell r="AE37">
            <v>259243.68</v>
          </cell>
          <cell r="AF37">
            <v>108018.2</v>
          </cell>
          <cell r="AG37">
            <v>2700455</v>
          </cell>
          <cell r="AH37">
            <v>1663480.2799999998</v>
          </cell>
          <cell r="AI37">
            <v>2700455</v>
          </cell>
          <cell r="AJ37">
            <v>1663480.2799999998</v>
          </cell>
          <cell r="AK37">
            <v>2700455</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1663480.2799999998</v>
          </cell>
          <cell r="BA37">
            <v>2700455</v>
          </cell>
        </row>
        <row r="38">
          <cell r="A38">
            <v>180</v>
          </cell>
          <cell r="B38" t="str">
            <v>GREENSBURG, PA</v>
          </cell>
          <cell r="C38" t="str">
            <v>GREENSBURG, PA</v>
          </cell>
          <cell r="D38">
            <v>34817</v>
          </cell>
          <cell r="E38">
            <v>35765</v>
          </cell>
          <cell r="F38">
            <v>43069</v>
          </cell>
          <cell r="G38">
            <v>74335.689230769232</v>
          </cell>
          <cell r="H38">
            <v>80530.33</v>
          </cell>
          <cell r="I38">
            <v>74335.689230769232</v>
          </cell>
          <cell r="J38">
            <v>92919.61153846154</v>
          </cell>
          <cell r="K38">
            <v>74335.689230769218</v>
          </cell>
          <cell r="L38">
            <v>74335.689230769232</v>
          </cell>
          <cell r="M38">
            <v>92919.61153846154</v>
          </cell>
          <cell r="N38">
            <v>74335.689230769218</v>
          </cell>
          <cell r="O38">
            <v>74335.689230769232</v>
          </cell>
          <cell r="P38">
            <v>92919.61153846154</v>
          </cell>
          <cell r="Q38">
            <v>74335.689230769218</v>
          </cell>
          <cell r="R38">
            <v>74335.689230769232</v>
          </cell>
          <cell r="S38">
            <v>92919.61153846154</v>
          </cell>
          <cell r="T38">
            <v>74335.689230769218</v>
          </cell>
          <cell r="U38">
            <v>966363.95999999985</v>
          </cell>
          <cell r="V38">
            <v>966363.96</v>
          </cell>
          <cell r="W38">
            <v>966363.96</v>
          </cell>
          <cell r="X38">
            <v>966363.96</v>
          </cell>
          <cell r="Y38">
            <v>966363.96</v>
          </cell>
          <cell r="Z38">
            <v>966363.96</v>
          </cell>
          <cell r="AA38">
            <v>966363.96</v>
          </cell>
          <cell r="AB38">
            <v>966363.96</v>
          </cell>
          <cell r="AC38">
            <v>966363.96</v>
          </cell>
          <cell r="AD38">
            <v>966363.96</v>
          </cell>
          <cell r="AE38">
            <v>966363.96</v>
          </cell>
          <cell r="AF38">
            <v>966363.96</v>
          </cell>
          <cell r="AG38">
            <v>805303.3</v>
          </cell>
          <cell r="AH38">
            <v>7569851.0199999996</v>
          </cell>
          <cell r="AI38">
            <v>11435306.860000003</v>
          </cell>
          <cell r="AJ38">
            <v>7569851.0199999996</v>
          </cell>
          <cell r="AK38">
            <v>11435306.860000003</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7569851.0199999996</v>
          </cell>
          <cell r="BA38">
            <v>11435306.860000003</v>
          </cell>
        </row>
        <row r="39">
          <cell r="A39">
            <v>181</v>
          </cell>
          <cell r="B39" t="str">
            <v>*</v>
          </cell>
          <cell r="C39" t="str">
            <v>GLIMCHR PR (S.W. COL., OH)</v>
          </cell>
          <cell r="D39">
            <v>35088</v>
          </cell>
          <cell r="E39">
            <v>35370</v>
          </cell>
          <cell r="F39">
            <v>42674</v>
          </cell>
          <cell r="G39">
            <v>22842.39</v>
          </cell>
          <cell r="H39">
            <v>22842.39</v>
          </cell>
          <cell r="I39">
            <v>21085.283076923075</v>
          </cell>
          <cell r="J39">
            <v>26356.603846153845</v>
          </cell>
          <cell r="K39">
            <v>21085.283076923075</v>
          </cell>
          <cell r="L39">
            <v>21085.283076923075</v>
          </cell>
          <cell r="M39">
            <v>26356.603846153845</v>
          </cell>
          <cell r="N39">
            <v>21085.283076923075</v>
          </cell>
          <cell r="O39">
            <v>21085.283076923075</v>
          </cell>
          <cell r="P39">
            <v>26356.603846153845</v>
          </cell>
          <cell r="Q39">
            <v>21085.283076923075</v>
          </cell>
          <cell r="R39">
            <v>21085.283076923075</v>
          </cell>
          <cell r="S39">
            <v>26356.603846153845</v>
          </cell>
          <cell r="T39">
            <v>21085.283076923075</v>
          </cell>
          <cell r="U39">
            <v>274108.68</v>
          </cell>
          <cell r="V39">
            <v>274108.68</v>
          </cell>
          <cell r="W39">
            <v>274108.68</v>
          </cell>
          <cell r="X39">
            <v>274108.68</v>
          </cell>
          <cell r="Y39">
            <v>274108.68</v>
          </cell>
          <cell r="Z39">
            <v>274108.68</v>
          </cell>
          <cell r="AA39">
            <v>274108.68</v>
          </cell>
          <cell r="AB39">
            <v>274108.68</v>
          </cell>
          <cell r="AC39">
            <v>274108.68</v>
          </cell>
          <cell r="AD39">
            <v>274108.68</v>
          </cell>
          <cell r="AE39">
            <v>274108.68</v>
          </cell>
          <cell r="AF39">
            <v>205581.51</v>
          </cell>
          <cell r="AG39">
            <v>2946668.3100000005</v>
          </cell>
          <cell r="AH39">
            <v>1850233.5899999999</v>
          </cell>
          <cell r="AI39">
            <v>2946668.3100000005</v>
          </cell>
          <cell r="AJ39">
            <v>1850233.5899999999</v>
          </cell>
          <cell r="AK39">
            <v>2946668.3100000005</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1850233.5899999999</v>
          </cell>
          <cell r="BA39">
            <v>2946668.3100000005</v>
          </cell>
        </row>
        <row r="40">
          <cell r="A40">
            <v>188</v>
          </cell>
          <cell r="B40" t="str">
            <v>*</v>
          </cell>
          <cell r="C40" t="str">
            <v>DEVELP DIV (BO'MAN, OH)</v>
          </cell>
          <cell r="D40">
            <v>35235</v>
          </cell>
          <cell r="E40">
            <v>35462</v>
          </cell>
          <cell r="F40">
            <v>42766</v>
          </cell>
          <cell r="G40">
            <v>24058.75</v>
          </cell>
          <cell r="H40">
            <v>24058.75</v>
          </cell>
          <cell r="I40">
            <v>22208.076923076922</v>
          </cell>
          <cell r="J40">
            <v>27760.096153846152</v>
          </cell>
          <cell r="K40">
            <v>22208.076923076926</v>
          </cell>
          <cell r="L40">
            <v>22208.076923076922</v>
          </cell>
          <cell r="M40">
            <v>27760.096153846152</v>
          </cell>
          <cell r="N40">
            <v>22208.076923076926</v>
          </cell>
          <cell r="O40">
            <v>22208.076923076922</v>
          </cell>
          <cell r="P40">
            <v>27760.096153846152</v>
          </cell>
          <cell r="Q40">
            <v>22208.076923076926</v>
          </cell>
          <cell r="R40">
            <v>22208.076923076922</v>
          </cell>
          <cell r="S40">
            <v>27760.096153846152</v>
          </cell>
          <cell r="T40">
            <v>22208.076923076926</v>
          </cell>
          <cell r="U40">
            <v>288705</v>
          </cell>
          <cell r="V40">
            <v>288705</v>
          </cell>
          <cell r="W40">
            <v>288705</v>
          </cell>
          <cell r="X40">
            <v>288705</v>
          </cell>
          <cell r="Y40">
            <v>288705</v>
          </cell>
          <cell r="Z40">
            <v>288705</v>
          </cell>
          <cell r="AA40">
            <v>288705</v>
          </cell>
          <cell r="AB40">
            <v>288705</v>
          </cell>
          <cell r="AC40">
            <v>288705</v>
          </cell>
          <cell r="AD40">
            <v>288705</v>
          </cell>
          <cell r="AE40">
            <v>288705</v>
          </cell>
          <cell r="AF40">
            <v>288705</v>
          </cell>
          <cell r="AG40">
            <v>3175755</v>
          </cell>
          <cell r="AH40">
            <v>2020935</v>
          </cell>
          <cell r="AI40">
            <v>3175755</v>
          </cell>
          <cell r="AJ40">
            <v>2020935</v>
          </cell>
          <cell r="AK40">
            <v>3175755</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2020935</v>
          </cell>
          <cell r="BA40">
            <v>3175755</v>
          </cell>
        </row>
        <row r="41">
          <cell r="A41">
            <v>190</v>
          </cell>
          <cell r="B41" t="str">
            <v>INLD S. Mgmt,LLC (CA'VLE, GA)</v>
          </cell>
          <cell r="C41" t="str">
            <v>INLD S. Mgmt,LLC (CA'VLE, GA)</v>
          </cell>
          <cell r="D41">
            <v>34687</v>
          </cell>
          <cell r="E41">
            <v>35004</v>
          </cell>
          <cell r="F41">
            <v>42308</v>
          </cell>
          <cell r="G41" t="str">
            <v>6 for 5</v>
          </cell>
          <cell r="H41">
            <v>65575</v>
          </cell>
          <cell r="I41">
            <v>60530.769230769234</v>
          </cell>
          <cell r="J41">
            <v>75663.461538461532</v>
          </cell>
          <cell r="K41">
            <v>60530.76923076922</v>
          </cell>
          <cell r="L41">
            <v>60530.769230769234</v>
          </cell>
          <cell r="M41">
            <v>75663.461538461532</v>
          </cell>
          <cell r="N41">
            <v>60530.76923076922</v>
          </cell>
          <cell r="O41">
            <v>60530.769230769234</v>
          </cell>
          <cell r="P41">
            <v>75663.461538461532</v>
          </cell>
          <cell r="Q41">
            <v>60530.76923076922</v>
          </cell>
          <cell r="R41">
            <v>60530.769230769234</v>
          </cell>
          <cell r="S41">
            <v>75663.461538461532</v>
          </cell>
          <cell r="T41">
            <v>60530.76923076922</v>
          </cell>
          <cell r="U41">
            <v>786900</v>
          </cell>
          <cell r="V41">
            <v>786900</v>
          </cell>
          <cell r="W41">
            <v>786900</v>
          </cell>
          <cell r="X41">
            <v>786900</v>
          </cell>
          <cell r="Y41">
            <v>786900</v>
          </cell>
          <cell r="Z41">
            <v>786900</v>
          </cell>
          <cell r="AA41">
            <v>786900</v>
          </cell>
          <cell r="AB41">
            <v>786900</v>
          </cell>
          <cell r="AC41">
            <v>786900</v>
          </cell>
          <cell r="AD41">
            <v>786900</v>
          </cell>
          <cell r="AE41">
            <v>590175</v>
          </cell>
          <cell r="AF41">
            <v>7672275</v>
          </cell>
          <cell r="AG41">
            <v>4524675</v>
          </cell>
          <cell r="AH41">
            <v>7672275</v>
          </cell>
          <cell r="AI41">
            <v>4524675</v>
          </cell>
          <cell r="AJ41">
            <v>7672275</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4524675</v>
          </cell>
          <cell r="BA41">
            <v>7672275</v>
          </cell>
        </row>
        <row r="42">
          <cell r="A42">
            <v>197</v>
          </cell>
          <cell r="B42" t="str">
            <v>CEDAR TOWNFAIR (INDIANA, PA)</v>
          </cell>
          <cell r="C42" t="str">
            <v>CEDAR TOWNFAIR (INDIANA, PA)</v>
          </cell>
          <cell r="D42">
            <v>34704</v>
          </cell>
          <cell r="E42">
            <v>35065</v>
          </cell>
          <cell r="F42">
            <v>42369</v>
          </cell>
          <cell r="G42" t="str">
            <v>2 for 5</v>
          </cell>
          <cell r="H42">
            <v>48776</v>
          </cell>
          <cell r="I42">
            <v>45024</v>
          </cell>
          <cell r="J42">
            <v>56280</v>
          </cell>
          <cell r="K42">
            <v>45024</v>
          </cell>
          <cell r="L42">
            <v>45024</v>
          </cell>
          <cell r="M42">
            <v>56280</v>
          </cell>
          <cell r="N42">
            <v>45024</v>
          </cell>
          <cell r="O42">
            <v>45024</v>
          </cell>
          <cell r="P42">
            <v>56280</v>
          </cell>
          <cell r="Q42">
            <v>45024</v>
          </cell>
          <cell r="R42">
            <v>45024</v>
          </cell>
          <cell r="S42">
            <v>56280</v>
          </cell>
          <cell r="T42">
            <v>45024</v>
          </cell>
          <cell r="U42">
            <v>585312</v>
          </cell>
          <cell r="V42">
            <v>585312</v>
          </cell>
          <cell r="W42">
            <v>585312</v>
          </cell>
          <cell r="X42">
            <v>585312</v>
          </cell>
          <cell r="Y42">
            <v>585312</v>
          </cell>
          <cell r="Z42">
            <v>585312</v>
          </cell>
          <cell r="AA42">
            <v>585312</v>
          </cell>
          <cell r="AB42">
            <v>585312</v>
          </cell>
          <cell r="AC42">
            <v>585312</v>
          </cell>
          <cell r="AD42">
            <v>585312</v>
          </cell>
          <cell r="AE42">
            <v>536536</v>
          </cell>
          <cell r="AF42">
            <v>5804344</v>
          </cell>
          <cell r="AG42">
            <v>3463096</v>
          </cell>
          <cell r="AH42">
            <v>5804344</v>
          </cell>
          <cell r="AI42">
            <v>3463096</v>
          </cell>
          <cell r="AJ42">
            <v>5804344</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3463096</v>
          </cell>
          <cell r="BA42">
            <v>5804344</v>
          </cell>
        </row>
        <row r="43">
          <cell r="A43">
            <v>202</v>
          </cell>
          <cell r="B43" t="str">
            <v>*</v>
          </cell>
          <cell r="C43" t="str">
            <v>STATE FARM (VESTAL, NY)</v>
          </cell>
          <cell r="D43">
            <v>35094</v>
          </cell>
          <cell r="E43">
            <v>35370</v>
          </cell>
          <cell r="F43">
            <v>42674</v>
          </cell>
          <cell r="G43">
            <v>27321.59</v>
          </cell>
          <cell r="H43">
            <v>27321.59</v>
          </cell>
          <cell r="I43">
            <v>25219.92923076923</v>
          </cell>
          <cell r="J43">
            <v>31524.911538461543</v>
          </cell>
          <cell r="K43">
            <v>25219.92923076923</v>
          </cell>
          <cell r="L43">
            <v>25219.92923076923</v>
          </cell>
          <cell r="M43">
            <v>31524.911538461543</v>
          </cell>
          <cell r="N43">
            <v>25219.92923076923</v>
          </cell>
          <cell r="O43">
            <v>25219.92923076923</v>
          </cell>
          <cell r="P43">
            <v>31524.911538461543</v>
          </cell>
          <cell r="Q43">
            <v>25219.92923076923</v>
          </cell>
          <cell r="R43">
            <v>25219.92923076923</v>
          </cell>
          <cell r="S43">
            <v>31524.911538461543</v>
          </cell>
          <cell r="T43">
            <v>25219.92923076923</v>
          </cell>
          <cell r="U43">
            <v>327859.08</v>
          </cell>
          <cell r="V43">
            <v>327859.08</v>
          </cell>
          <cell r="W43">
            <v>327859.08</v>
          </cell>
          <cell r="X43">
            <v>327859.08</v>
          </cell>
          <cell r="Y43">
            <v>327859.08</v>
          </cell>
          <cell r="Z43">
            <v>327859.08</v>
          </cell>
          <cell r="AA43">
            <v>327859.08</v>
          </cell>
          <cell r="AB43">
            <v>327859.08</v>
          </cell>
          <cell r="AC43">
            <v>327859.08</v>
          </cell>
          <cell r="AD43">
            <v>327859.08</v>
          </cell>
          <cell r="AE43">
            <v>327859.08</v>
          </cell>
          <cell r="AF43">
            <v>245894.31</v>
          </cell>
          <cell r="AG43">
            <v>3524485.1100000003</v>
          </cell>
          <cell r="AH43">
            <v>2213048.79</v>
          </cell>
          <cell r="AI43">
            <v>3524485.1100000003</v>
          </cell>
          <cell r="AJ43">
            <v>2213048.79</v>
          </cell>
          <cell r="AK43">
            <v>3524485.1100000003</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2213048.79</v>
          </cell>
          <cell r="BA43">
            <v>3524485.1100000003</v>
          </cell>
        </row>
        <row r="44">
          <cell r="A44">
            <v>203</v>
          </cell>
          <cell r="B44" t="str">
            <v>*</v>
          </cell>
          <cell r="C44" t="str">
            <v>MARTINS DR (RG PROP)</v>
          </cell>
          <cell r="D44">
            <v>34213</v>
          </cell>
          <cell r="E44">
            <v>34547</v>
          </cell>
          <cell r="F44">
            <v>41851</v>
          </cell>
          <cell r="G44" t="str">
            <v>4 for 5</v>
          </cell>
          <cell r="H44">
            <v>33566.79</v>
          </cell>
          <cell r="I44">
            <v>30984.72923076923</v>
          </cell>
          <cell r="J44">
            <v>38730.911538461536</v>
          </cell>
          <cell r="K44">
            <v>30984.729230769233</v>
          </cell>
          <cell r="L44">
            <v>30984.72923076923</v>
          </cell>
          <cell r="M44">
            <v>38730.911538461536</v>
          </cell>
          <cell r="N44">
            <v>30984.729230769233</v>
          </cell>
          <cell r="O44">
            <v>30984.72923076923</v>
          </cell>
          <cell r="P44">
            <v>38730.911538461536</v>
          </cell>
          <cell r="Q44">
            <v>30984.729230769233</v>
          </cell>
          <cell r="R44">
            <v>30984.72923076923</v>
          </cell>
          <cell r="S44">
            <v>38730.911538461536</v>
          </cell>
          <cell r="T44">
            <v>30984.729230769233</v>
          </cell>
          <cell r="U44">
            <v>402801.47999999992</v>
          </cell>
          <cell r="V44">
            <v>402801.48</v>
          </cell>
          <cell r="W44">
            <v>402801.48</v>
          </cell>
          <cell r="X44">
            <v>402801.48</v>
          </cell>
          <cell r="Y44">
            <v>402801.48</v>
          </cell>
          <cell r="Z44">
            <v>402801.48</v>
          </cell>
          <cell r="AA44">
            <v>402801.48</v>
          </cell>
          <cell r="AB44">
            <v>402801.48</v>
          </cell>
          <cell r="AC44">
            <v>402801.48</v>
          </cell>
          <cell r="AD44">
            <v>201400.74</v>
          </cell>
          <cell r="AE44">
            <v>1812606.66</v>
          </cell>
          <cell r="AF44">
            <v>3423812.58</v>
          </cell>
          <cell r="AG44">
            <v>1812606.66</v>
          </cell>
          <cell r="AH44">
            <v>3423812.58</v>
          </cell>
          <cell r="AI44">
            <v>1812606.66</v>
          </cell>
          <cell r="AJ44">
            <v>3423812.58</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1812606.66</v>
          </cell>
          <cell r="BA44">
            <v>3423812.58</v>
          </cell>
        </row>
        <row r="45">
          <cell r="A45">
            <v>206</v>
          </cell>
          <cell r="B45" t="str">
            <v>SPOKANE, WA</v>
          </cell>
          <cell r="C45" t="str">
            <v>SPOKANE, WA</v>
          </cell>
          <cell r="D45">
            <v>33207</v>
          </cell>
          <cell r="E45">
            <v>33208</v>
          </cell>
          <cell r="F45">
            <v>44165</v>
          </cell>
          <cell r="G45" t="str">
            <v>none</v>
          </cell>
          <cell r="H45">
            <v>91126.42</v>
          </cell>
          <cell r="I45">
            <v>84116.695384615392</v>
          </cell>
          <cell r="J45">
            <v>105145.86923076924</v>
          </cell>
          <cell r="K45">
            <v>84116.695384615377</v>
          </cell>
          <cell r="L45">
            <v>84116.695384615392</v>
          </cell>
          <cell r="M45">
            <v>105145.86923076924</v>
          </cell>
          <cell r="N45">
            <v>84116.695384615377</v>
          </cell>
          <cell r="O45">
            <v>84116.695384615392</v>
          </cell>
          <cell r="P45">
            <v>105145.86923076924</v>
          </cell>
          <cell r="Q45">
            <v>84116.695384615377</v>
          </cell>
          <cell r="R45">
            <v>84116.695384615392</v>
          </cell>
          <cell r="S45">
            <v>105145.86923076924</v>
          </cell>
          <cell r="T45">
            <v>84116.695384615377</v>
          </cell>
          <cell r="U45">
            <v>1093517.04</v>
          </cell>
          <cell r="V45">
            <v>1093517.04</v>
          </cell>
          <cell r="W45">
            <v>1093517.04</v>
          </cell>
          <cell r="X45">
            <v>1093517.04</v>
          </cell>
          <cell r="Y45">
            <v>1093517.04</v>
          </cell>
          <cell r="Z45">
            <v>1093517.04</v>
          </cell>
          <cell r="AA45">
            <v>1093517.04</v>
          </cell>
          <cell r="AB45">
            <v>1093517.04</v>
          </cell>
          <cell r="AC45">
            <v>1093517.04</v>
          </cell>
          <cell r="AD45">
            <v>1093517.04</v>
          </cell>
          <cell r="AE45">
            <v>1093517.04</v>
          </cell>
          <cell r="AF45">
            <v>1093517.04</v>
          </cell>
          <cell r="AG45">
            <v>1093517.04</v>
          </cell>
          <cell r="AH45">
            <v>1093517.04</v>
          </cell>
          <cell r="AI45">
            <v>1093517.04</v>
          </cell>
          <cell r="AJ45">
            <v>911264.2</v>
          </cell>
          <cell r="AK45">
            <v>16220502.759999994</v>
          </cell>
          <cell r="AL45">
            <v>11846434.599999998</v>
          </cell>
          <cell r="AM45">
            <v>16220502.759999994</v>
          </cell>
          <cell r="AN45">
            <v>11846434.599999998</v>
          </cell>
          <cell r="AO45">
            <v>16220502.759999994</v>
          </cell>
          <cell r="AP45">
            <v>0</v>
          </cell>
          <cell r="AQ45">
            <v>0</v>
          </cell>
          <cell r="AR45">
            <v>0</v>
          </cell>
          <cell r="AS45">
            <v>0</v>
          </cell>
          <cell r="AT45">
            <v>0</v>
          </cell>
          <cell r="AU45">
            <v>0</v>
          </cell>
          <cell r="AV45">
            <v>0</v>
          </cell>
          <cell r="AW45">
            <v>0</v>
          </cell>
          <cell r="AX45">
            <v>0</v>
          </cell>
          <cell r="AY45">
            <v>0</v>
          </cell>
          <cell r="AZ45">
            <v>11846434.599999998</v>
          </cell>
          <cell r="BA45">
            <v>16220502.759999994</v>
          </cell>
        </row>
        <row r="46">
          <cell r="A46">
            <v>207</v>
          </cell>
          <cell r="B46" t="str">
            <v>*</v>
          </cell>
          <cell r="C46" t="str">
            <v>SUGARCREEK ASSOC</v>
          </cell>
          <cell r="D46">
            <v>34213</v>
          </cell>
          <cell r="E46">
            <v>34547</v>
          </cell>
          <cell r="F46">
            <v>41851</v>
          </cell>
          <cell r="G46" t="str">
            <v>4 for 5</v>
          </cell>
          <cell r="H46">
            <v>27609.35</v>
          </cell>
          <cell r="I46">
            <v>25485.553846153842</v>
          </cell>
          <cell r="J46">
            <v>31856.942307692305</v>
          </cell>
          <cell r="K46">
            <v>25485.553846153845</v>
          </cell>
          <cell r="L46">
            <v>25485.553846153842</v>
          </cell>
          <cell r="M46">
            <v>31856.942307692305</v>
          </cell>
          <cell r="N46">
            <v>25485.553846153845</v>
          </cell>
          <cell r="O46">
            <v>25485.553846153842</v>
          </cell>
          <cell r="P46">
            <v>31856.942307692305</v>
          </cell>
          <cell r="Q46">
            <v>25485.553846153845</v>
          </cell>
          <cell r="R46">
            <v>25485.553846153842</v>
          </cell>
          <cell r="S46">
            <v>31856.942307692305</v>
          </cell>
          <cell r="T46">
            <v>25485.553846153845</v>
          </cell>
          <cell r="U46">
            <v>331312.19999999995</v>
          </cell>
          <cell r="V46">
            <v>331312.19999999995</v>
          </cell>
          <cell r="W46">
            <v>331312.19999999995</v>
          </cell>
          <cell r="X46">
            <v>331312.19999999995</v>
          </cell>
          <cell r="Y46">
            <v>331312.19999999995</v>
          </cell>
          <cell r="Z46">
            <v>331312.19999999995</v>
          </cell>
          <cell r="AA46">
            <v>331312.19999999995</v>
          </cell>
          <cell r="AB46">
            <v>331312.19999999995</v>
          </cell>
          <cell r="AC46">
            <v>331312.19999999995</v>
          </cell>
          <cell r="AD46">
            <v>165656.09999999998</v>
          </cell>
          <cell r="AE46">
            <v>1490904.9</v>
          </cell>
          <cell r="AF46">
            <v>2816153.6999999997</v>
          </cell>
          <cell r="AG46">
            <v>1490904.9</v>
          </cell>
          <cell r="AH46">
            <v>2816153.6999999997</v>
          </cell>
          <cell r="AI46">
            <v>1490904.9</v>
          </cell>
          <cell r="AJ46">
            <v>2816153.6999999997</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1490904.9</v>
          </cell>
          <cell r="BA46">
            <v>2816153.6999999997</v>
          </cell>
        </row>
        <row r="47">
          <cell r="A47">
            <v>209</v>
          </cell>
          <cell r="B47" t="str">
            <v>*</v>
          </cell>
          <cell r="C47" t="str">
            <v>PRINCPL MU (KILLEEN, TX)</v>
          </cell>
          <cell r="D47">
            <v>34892</v>
          </cell>
          <cell r="E47">
            <v>35370</v>
          </cell>
          <cell r="F47">
            <v>42674</v>
          </cell>
          <cell r="G47" t="str">
            <v>6 for 5</v>
          </cell>
          <cell r="H47">
            <v>22077.48</v>
          </cell>
          <cell r="I47">
            <v>20379.212307692309</v>
          </cell>
          <cell r="J47">
            <v>25474.015384615384</v>
          </cell>
          <cell r="K47">
            <v>20379.212307692309</v>
          </cell>
          <cell r="L47">
            <v>20379.212307692309</v>
          </cell>
          <cell r="M47">
            <v>25474.015384615384</v>
          </cell>
          <cell r="N47">
            <v>20379.212307692309</v>
          </cell>
          <cell r="O47">
            <v>20379.212307692309</v>
          </cell>
          <cell r="P47">
            <v>25474.015384615384</v>
          </cell>
          <cell r="Q47">
            <v>20379.212307692309</v>
          </cell>
          <cell r="R47">
            <v>20379.212307692309</v>
          </cell>
          <cell r="S47">
            <v>25474.015384615384</v>
          </cell>
          <cell r="T47">
            <v>20379.212307692309</v>
          </cell>
          <cell r="U47">
            <v>264929.76</v>
          </cell>
          <cell r="V47">
            <v>264929.76</v>
          </cell>
          <cell r="W47">
            <v>264929.76</v>
          </cell>
          <cell r="X47">
            <v>264929.76</v>
          </cell>
          <cell r="Y47">
            <v>264929.76</v>
          </cell>
          <cell r="Z47">
            <v>264929.76</v>
          </cell>
          <cell r="AA47">
            <v>264929.76</v>
          </cell>
          <cell r="AB47">
            <v>264929.76</v>
          </cell>
          <cell r="AC47">
            <v>264929.76</v>
          </cell>
          <cell r="AD47">
            <v>264929.76</v>
          </cell>
          <cell r="AE47">
            <v>264929.76</v>
          </cell>
          <cell r="AF47">
            <v>198697.32</v>
          </cell>
          <cell r="AG47">
            <v>1788275.8800000001</v>
          </cell>
          <cell r="AH47">
            <v>2847994.9199999995</v>
          </cell>
          <cell r="AI47">
            <v>1788275.8800000001</v>
          </cell>
          <cell r="AJ47">
            <v>2847994.9199999995</v>
          </cell>
          <cell r="AK47">
            <v>1788275.8800000001</v>
          </cell>
          <cell r="AL47">
            <v>2847994.9199999995</v>
          </cell>
          <cell r="AM47">
            <v>0</v>
          </cell>
          <cell r="AN47">
            <v>0</v>
          </cell>
          <cell r="AO47">
            <v>0</v>
          </cell>
          <cell r="AP47">
            <v>0</v>
          </cell>
          <cell r="AQ47">
            <v>0</v>
          </cell>
          <cell r="AR47">
            <v>0</v>
          </cell>
          <cell r="AS47">
            <v>0</v>
          </cell>
          <cell r="AT47">
            <v>0</v>
          </cell>
          <cell r="AU47">
            <v>0</v>
          </cell>
          <cell r="AV47">
            <v>0</v>
          </cell>
          <cell r="AW47">
            <v>0</v>
          </cell>
          <cell r="AX47">
            <v>0</v>
          </cell>
          <cell r="AY47">
            <v>0</v>
          </cell>
          <cell r="AZ47">
            <v>1788275.8800000001</v>
          </cell>
          <cell r="BA47">
            <v>2847994.9199999995</v>
          </cell>
        </row>
        <row r="48">
          <cell r="A48">
            <v>210</v>
          </cell>
          <cell r="B48" t="str">
            <v>BRANDYWINE ASSOC</v>
          </cell>
          <cell r="C48" t="str">
            <v>BRANDYWINE ASSOC</v>
          </cell>
          <cell r="D48">
            <v>34611</v>
          </cell>
          <cell r="E48">
            <v>34912</v>
          </cell>
          <cell r="F48">
            <v>42216</v>
          </cell>
          <cell r="G48" t="str">
            <v>6 for 5</v>
          </cell>
          <cell r="H48">
            <v>65394.57</v>
          </cell>
          <cell r="I48">
            <v>60364.218461538461</v>
          </cell>
          <cell r="J48">
            <v>75455.273076923069</v>
          </cell>
          <cell r="K48">
            <v>60364.218461538461</v>
          </cell>
          <cell r="L48">
            <v>60364.218461538461</v>
          </cell>
          <cell r="M48">
            <v>75455.273076923069</v>
          </cell>
          <cell r="N48">
            <v>60364.218461538461</v>
          </cell>
          <cell r="O48">
            <v>60364.218461538461</v>
          </cell>
          <cell r="P48">
            <v>75455.273076923069</v>
          </cell>
          <cell r="Q48">
            <v>60364.218461538461</v>
          </cell>
          <cell r="R48">
            <v>60364.218461538461</v>
          </cell>
          <cell r="S48">
            <v>75455.273076923069</v>
          </cell>
          <cell r="T48">
            <v>60364.218461538461</v>
          </cell>
          <cell r="U48">
            <v>784734.83999999985</v>
          </cell>
          <cell r="V48">
            <v>784734.84</v>
          </cell>
          <cell r="W48">
            <v>784734.84</v>
          </cell>
          <cell r="X48">
            <v>784734.84</v>
          </cell>
          <cell r="Y48">
            <v>784734.84</v>
          </cell>
          <cell r="Z48">
            <v>784734.84</v>
          </cell>
          <cell r="AA48">
            <v>784734.84</v>
          </cell>
          <cell r="AB48">
            <v>784734.84</v>
          </cell>
          <cell r="AC48">
            <v>784734.84</v>
          </cell>
          <cell r="AD48">
            <v>784734.84</v>
          </cell>
          <cell r="AE48">
            <v>392367.42</v>
          </cell>
          <cell r="AF48">
            <v>7454980.9799999995</v>
          </cell>
          <cell r="AG48">
            <v>4316041.62</v>
          </cell>
          <cell r="AH48">
            <v>7454980.9799999995</v>
          </cell>
          <cell r="AI48">
            <v>4316041.62</v>
          </cell>
          <cell r="AJ48">
            <v>7454980.9799999995</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4316041.62</v>
          </cell>
          <cell r="BA48">
            <v>7454980.9799999995</v>
          </cell>
        </row>
        <row r="49">
          <cell r="A49">
            <v>211</v>
          </cell>
          <cell r="B49" t="str">
            <v>TEACH RET   (MARION, IN)</v>
          </cell>
          <cell r="C49" t="str">
            <v>TEACH RET   (MARION, IN)</v>
          </cell>
          <cell r="D49">
            <v>34577</v>
          </cell>
          <cell r="E49">
            <v>34912</v>
          </cell>
          <cell r="F49">
            <v>42216</v>
          </cell>
          <cell r="G49" t="str">
            <v>6 for 5</v>
          </cell>
          <cell r="H49">
            <v>45437</v>
          </cell>
          <cell r="I49">
            <v>41941.846153846156</v>
          </cell>
          <cell r="J49">
            <v>52427.307692307695</v>
          </cell>
          <cell r="K49">
            <v>41941.846153846149</v>
          </cell>
          <cell r="L49">
            <v>41941.846153846156</v>
          </cell>
          <cell r="M49">
            <v>52427.307692307695</v>
          </cell>
          <cell r="N49">
            <v>41941.846153846149</v>
          </cell>
          <cell r="O49">
            <v>41941.846153846156</v>
          </cell>
          <cell r="P49">
            <v>52427.307692307695</v>
          </cell>
          <cell r="Q49">
            <v>41941.846153846149</v>
          </cell>
          <cell r="R49">
            <v>41941.846153846156</v>
          </cell>
          <cell r="S49">
            <v>52427.307692307695</v>
          </cell>
          <cell r="T49">
            <v>41941.846153846149</v>
          </cell>
          <cell r="U49">
            <v>545244</v>
          </cell>
          <cell r="V49">
            <v>545244</v>
          </cell>
          <cell r="W49">
            <v>545244</v>
          </cell>
          <cell r="X49">
            <v>545244</v>
          </cell>
          <cell r="Y49">
            <v>545244</v>
          </cell>
          <cell r="Z49">
            <v>545244</v>
          </cell>
          <cell r="AA49">
            <v>545244</v>
          </cell>
          <cell r="AB49">
            <v>545244</v>
          </cell>
          <cell r="AC49">
            <v>545244</v>
          </cell>
          <cell r="AD49">
            <v>545244</v>
          </cell>
          <cell r="AE49">
            <v>272622</v>
          </cell>
          <cell r="AF49">
            <v>5179818</v>
          </cell>
          <cell r="AG49">
            <v>2998842</v>
          </cell>
          <cell r="AH49">
            <v>5179818</v>
          </cell>
          <cell r="AI49">
            <v>2998842</v>
          </cell>
          <cell r="AJ49">
            <v>5179818</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2998842</v>
          </cell>
          <cell r="BA49">
            <v>5179818</v>
          </cell>
        </row>
        <row r="50">
          <cell r="A50">
            <v>215</v>
          </cell>
          <cell r="B50" t="str">
            <v>TERRE HAUTE, IN</v>
          </cell>
          <cell r="C50" t="str">
            <v>TERRE HAUTE, IN</v>
          </cell>
          <cell r="D50" t="str">
            <v>5/26/92</v>
          </cell>
          <cell r="E50">
            <v>34121</v>
          </cell>
          <cell r="F50">
            <v>41425</v>
          </cell>
          <cell r="G50" t="str">
            <v>6 for 5</v>
          </cell>
          <cell r="H50">
            <v>46482.14</v>
          </cell>
          <cell r="I50">
            <v>42906.590769230766</v>
          </cell>
          <cell r="J50">
            <v>53633.238461538458</v>
          </cell>
          <cell r="K50">
            <v>42906.590769230759</v>
          </cell>
          <cell r="L50">
            <v>42906.590769230766</v>
          </cell>
          <cell r="M50">
            <v>53633.238461538458</v>
          </cell>
          <cell r="N50">
            <v>42906.590769230759</v>
          </cell>
          <cell r="O50">
            <v>42906.590769230766</v>
          </cell>
          <cell r="P50">
            <v>53633.238461538458</v>
          </cell>
          <cell r="Q50">
            <v>42906.590769230759</v>
          </cell>
          <cell r="R50">
            <v>42906.590769230766</v>
          </cell>
          <cell r="S50">
            <v>53633.238461538458</v>
          </cell>
          <cell r="T50">
            <v>42906.590769230759</v>
          </cell>
          <cell r="U50">
            <v>557785.67999999982</v>
          </cell>
          <cell r="V50">
            <v>557785.67999999993</v>
          </cell>
          <cell r="W50">
            <v>557785.67999999993</v>
          </cell>
          <cell r="X50">
            <v>557785.67999999993</v>
          </cell>
          <cell r="Y50">
            <v>557785.67999999993</v>
          </cell>
          <cell r="Z50">
            <v>557785.67999999993</v>
          </cell>
          <cell r="AA50">
            <v>557785.67999999993</v>
          </cell>
          <cell r="AB50">
            <v>557785.67999999993</v>
          </cell>
          <cell r="AC50">
            <v>185928.56</v>
          </cell>
          <cell r="AD50">
            <v>4090428.3199999989</v>
          </cell>
          <cell r="AE50">
            <v>1859285.5999999999</v>
          </cell>
          <cell r="AF50">
            <v>4090428.3199999989</v>
          </cell>
          <cell r="AG50">
            <v>1859285.5999999999</v>
          </cell>
          <cell r="AH50">
            <v>4090428.3199999989</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1859285.5999999999</v>
          </cell>
          <cell r="BA50">
            <v>4090428.3199999989</v>
          </cell>
        </row>
        <row r="51">
          <cell r="A51">
            <v>217</v>
          </cell>
          <cell r="B51" t="str">
            <v>FORTY-SEVN (CHRIDTI., DE)</v>
          </cell>
          <cell r="C51" t="str">
            <v>FORTY-SEVN (CHRIDTI., DE)</v>
          </cell>
          <cell r="D51" t="str">
            <v>4/16/91</v>
          </cell>
          <cell r="E51">
            <v>33695</v>
          </cell>
          <cell r="F51">
            <v>40999</v>
          </cell>
          <cell r="G51" t="str">
            <v>4 for 5</v>
          </cell>
          <cell r="H51">
            <v>52092.98</v>
          </cell>
          <cell r="I51">
            <v>48085.827692307692</v>
          </cell>
          <cell r="J51">
            <v>60107.284615384619</v>
          </cell>
          <cell r="K51">
            <v>48085.827692307692</v>
          </cell>
          <cell r="L51">
            <v>48085.827692307692</v>
          </cell>
          <cell r="M51">
            <v>60107.284615384619</v>
          </cell>
          <cell r="N51">
            <v>48085.827692307692</v>
          </cell>
          <cell r="O51">
            <v>48085.827692307692</v>
          </cell>
          <cell r="P51">
            <v>60107.284615384619</v>
          </cell>
          <cell r="Q51">
            <v>48085.827692307692</v>
          </cell>
          <cell r="R51">
            <v>48085.827692307692</v>
          </cell>
          <cell r="S51">
            <v>60107.284615384619</v>
          </cell>
          <cell r="T51">
            <v>48085.827692307692</v>
          </cell>
          <cell r="U51">
            <v>625115.76000000013</v>
          </cell>
          <cell r="V51">
            <v>625115.76</v>
          </cell>
          <cell r="W51">
            <v>625115.76</v>
          </cell>
          <cell r="X51">
            <v>625115.76</v>
          </cell>
          <cell r="Y51">
            <v>625115.76</v>
          </cell>
          <cell r="Z51">
            <v>625115.76</v>
          </cell>
          <cell r="AA51">
            <v>625115.76</v>
          </cell>
          <cell r="AB51">
            <v>104185.96</v>
          </cell>
          <cell r="AC51">
            <v>3854880.5199999996</v>
          </cell>
          <cell r="AD51">
            <v>1354417.48</v>
          </cell>
          <cell r="AE51">
            <v>3854880.5199999996</v>
          </cell>
          <cell r="AF51">
            <v>1354417.48</v>
          </cell>
          <cell r="AG51">
            <v>3854880.5199999996</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1354417.48</v>
          </cell>
          <cell r="BA51">
            <v>3854880.5199999996</v>
          </cell>
        </row>
        <row r="52">
          <cell r="A52">
            <v>223</v>
          </cell>
          <cell r="B52" t="str">
            <v>Saul Holdings LP (Gaith., MD)</v>
          </cell>
          <cell r="C52" t="str">
            <v>Saul Holdings LP (Gaith., MD)</v>
          </cell>
          <cell r="D52" t="str">
            <v>7/15/91</v>
          </cell>
          <cell r="E52" t="str">
            <v>11/1/93</v>
          </cell>
          <cell r="F52">
            <v>41578</v>
          </cell>
          <cell r="G52" t="str">
            <v>11/1/93-10/31/03</v>
          </cell>
          <cell r="H52">
            <v>82500</v>
          </cell>
          <cell r="I52">
            <v>76153.846153846156</v>
          </cell>
          <cell r="J52">
            <v>95192.307692307688</v>
          </cell>
          <cell r="K52">
            <v>76153.846153846156</v>
          </cell>
          <cell r="L52">
            <v>76153.846153846156</v>
          </cell>
          <cell r="M52">
            <v>95192.307692307688</v>
          </cell>
          <cell r="N52">
            <v>76153.846153846156</v>
          </cell>
          <cell r="O52">
            <v>76153.846153846156</v>
          </cell>
          <cell r="P52">
            <v>95192.307692307688</v>
          </cell>
          <cell r="Q52">
            <v>76153.846153846156</v>
          </cell>
          <cell r="R52">
            <v>76153.846153846156</v>
          </cell>
          <cell r="S52">
            <v>95192.307692307688</v>
          </cell>
          <cell r="T52">
            <v>76153.846153846156</v>
          </cell>
          <cell r="U52">
            <v>989999.99999999988</v>
          </cell>
          <cell r="V52">
            <v>990000</v>
          </cell>
          <cell r="W52">
            <v>990000</v>
          </cell>
          <cell r="X52">
            <v>990000</v>
          </cell>
          <cell r="Y52">
            <v>990000</v>
          </cell>
          <cell r="Z52">
            <v>990000</v>
          </cell>
          <cell r="AA52">
            <v>990000</v>
          </cell>
          <cell r="AB52">
            <v>990000</v>
          </cell>
          <cell r="AC52">
            <v>742500</v>
          </cell>
          <cell r="AD52">
            <v>7672500</v>
          </cell>
          <cell r="AE52">
            <v>3712500</v>
          </cell>
          <cell r="AF52">
            <v>7672500</v>
          </cell>
          <cell r="AG52">
            <v>3712500</v>
          </cell>
          <cell r="AH52">
            <v>7672500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3712500</v>
          </cell>
          <cell r="BA52">
            <v>7672500</v>
          </cell>
        </row>
        <row r="53">
          <cell r="A53">
            <v>224</v>
          </cell>
          <cell r="B53" t="str">
            <v>*</v>
          </cell>
          <cell r="C53" t="str">
            <v>CASE, W.LYM (ELYRIA, OH)</v>
          </cell>
          <cell r="D53">
            <v>34212</v>
          </cell>
          <cell r="E53">
            <v>34547</v>
          </cell>
          <cell r="F53">
            <v>41851</v>
          </cell>
          <cell r="G53" t="str">
            <v>6 for 5</v>
          </cell>
          <cell r="H53">
            <v>14210.82</v>
          </cell>
          <cell r="I53">
            <v>13117.68</v>
          </cell>
          <cell r="J53">
            <v>16397.099999999999</v>
          </cell>
          <cell r="K53">
            <v>13117.679999999993</v>
          </cell>
          <cell r="L53">
            <v>13117.68</v>
          </cell>
          <cell r="M53">
            <v>16397.099999999999</v>
          </cell>
          <cell r="N53">
            <v>13117.679999999993</v>
          </cell>
          <cell r="O53">
            <v>13117.68</v>
          </cell>
          <cell r="P53">
            <v>16397.099999999999</v>
          </cell>
          <cell r="Q53">
            <v>13117.679999999993</v>
          </cell>
          <cell r="R53">
            <v>13117.68</v>
          </cell>
          <cell r="S53">
            <v>16397.099999999999</v>
          </cell>
          <cell r="T53">
            <v>13117.679999999993</v>
          </cell>
          <cell r="U53">
            <v>170529.83999999997</v>
          </cell>
          <cell r="V53">
            <v>170529.84</v>
          </cell>
          <cell r="W53">
            <v>170529.84</v>
          </cell>
          <cell r="X53">
            <v>170529.84</v>
          </cell>
          <cell r="Y53">
            <v>170529.84</v>
          </cell>
          <cell r="Z53">
            <v>170529.84</v>
          </cell>
          <cell r="AA53">
            <v>170529.84</v>
          </cell>
          <cell r="AB53">
            <v>170529.84</v>
          </cell>
          <cell r="AC53">
            <v>170529.84</v>
          </cell>
          <cell r="AD53">
            <v>85264.92</v>
          </cell>
          <cell r="AE53">
            <v>767384.28</v>
          </cell>
          <cell r="AF53">
            <v>1449503.64</v>
          </cell>
          <cell r="AG53">
            <v>767384.28</v>
          </cell>
          <cell r="AH53">
            <v>1449503.64</v>
          </cell>
          <cell r="AI53">
            <v>767384.28</v>
          </cell>
          <cell r="AJ53">
            <v>1449503.64</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767384.28</v>
          </cell>
          <cell r="BA53">
            <v>1449503.64</v>
          </cell>
        </row>
        <row r="54">
          <cell r="A54">
            <v>226</v>
          </cell>
          <cell r="B54" t="str">
            <v>*</v>
          </cell>
          <cell r="C54" t="str">
            <v>ERIE, PA (GS Erie, LLC)</v>
          </cell>
          <cell r="D54">
            <v>34281</v>
          </cell>
          <cell r="E54">
            <v>34731</v>
          </cell>
          <cell r="F54">
            <v>42035</v>
          </cell>
          <cell r="G54" t="str">
            <v>6 for 5</v>
          </cell>
          <cell r="H54">
            <v>23989.899999999998</v>
          </cell>
          <cell r="I54">
            <v>22144.523076923077</v>
          </cell>
          <cell r="J54">
            <v>27680.653846153844</v>
          </cell>
          <cell r="K54">
            <v>22144.523076923077</v>
          </cell>
          <cell r="L54">
            <v>22144.523076923077</v>
          </cell>
          <cell r="M54">
            <v>27680.653846153844</v>
          </cell>
          <cell r="N54">
            <v>22144.523076923077</v>
          </cell>
          <cell r="O54">
            <v>22144.523076923077</v>
          </cell>
          <cell r="P54">
            <v>27680.653846153844</v>
          </cell>
          <cell r="Q54">
            <v>22144.523076923077</v>
          </cell>
          <cell r="R54">
            <v>22144.523076923077</v>
          </cell>
          <cell r="S54">
            <v>27680.653846153844</v>
          </cell>
          <cell r="T54">
            <v>22144.523076923077</v>
          </cell>
          <cell r="U54">
            <v>287878.8</v>
          </cell>
          <cell r="V54">
            <v>287878.8</v>
          </cell>
          <cell r="W54">
            <v>287878.8</v>
          </cell>
          <cell r="X54">
            <v>287878.8</v>
          </cell>
          <cell r="Y54">
            <v>287878.8</v>
          </cell>
          <cell r="Z54">
            <v>287878.8</v>
          </cell>
          <cell r="AA54">
            <v>287878.8</v>
          </cell>
          <cell r="AB54">
            <v>287878.8</v>
          </cell>
          <cell r="AC54">
            <v>287878.8</v>
          </cell>
          <cell r="AD54">
            <v>287878.8</v>
          </cell>
          <cell r="AE54">
            <v>1439394</v>
          </cell>
          <cell r="AF54">
            <v>2590909.1999999997</v>
          </cell>
          <cell r="AG54">
            <v>1439394</v>
          </cell>
          <cell r="AH54">
            <v>2590909.1999999997</v>
          </cell>
          <cell r="AI54">
            <v>1439394</v>
          </cell>
          <cell r="AJ54">
            <v>2590909.1999999997</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1439394</v>
          </cell>
          <cell r="BA54">
            <v>2590909.1999999997</v>
          </cell>
        </row>
        <row r="55">
          <cell r="A55">
            <v>232</v>
          </cell>
          <cell r="B55" t="str">
            <v>TEACH RET (CONROE, TX)</v>
          </cell>
          <cell r="C55" t="str">
            <v>TEACH RET (CONROE, TX)</v>
          </cell>
          <cell r="D55">
            <v>34598</v>
          </cell>
          <cell r="E55">
            <v>34912</v>
          </cell>
          <cell r="F55">
            <v>42216</v>
          </cell>
          <cell r="G55" t="str">
            <v>6 for 5</v>
          </cell>
          <cell r="H55">
            <v>64558.85</v>
          </cell>
          <cell r="I55">
            <v>59592.784615384611</v>
          </cell>
          <cell r="J55">
            <v>74490.980769230766</v>
          </cell>
          <cell r="K55">
            <v>59592.784615384604</v>
          </cell>
          <cell r="L55">
            <v>59592.784615384611</v>
          </cell>
          <cell r="M55">
            <v>74490.980769230766</v>
          </cell>
          <cell r="N55">
            <v>59592.784615384604</v>
          </cell>
          <cell r="O55">
            <v>59592.784615384611</v>
          </cell>
          <cell r="P55">
            <v>74490.980769230766</v>
          </cell>
          <cell r="Q55">
            <v>59592.784615384604</v>
          </cell>
          <cell r="R55">
            <v>59592.784615384611</v>
          </cell>
          <cell r="S55">
            <v>74490.980769230766</v>
          </cell>
          <cell r="T55">
            <v>59592.784615384604</v>
          </cell>
          <cell r="U55">
            <v>774706.2</v>
          </cell>
          <cell r="V55">
            <v>774706.2</v>
          </cell>
          <cell r="W55">
            <v>774706.2</v>
          </cell>
          <cell r="X55">
            <v>774706.2</v>
          </cell>
          <cell r="Y55">
            <v>774706.2</v>
          </cell>
          <cell r="Z55">
            <v>774706.2</v>
          </cell>
          <cell r="AA55">
            <v>774706.2</v>
          </cell>
          <cell r="AB55">
            <v>774706.2</v>
          </cell>
          <cell r="AC55">
            <v>774706.2</v>
          </cell>
          <cell r="AD55">
            <v>774706.2</v>
          </cell>
          <cell r="AE55">
            <v>387353.1</v>
          </cell>
          <cell r="AF55">
            <v>7359708.9000000004</v>
          </cell>
          <cell r="AG55">
            <v>4260884.0999999996</v>
          </cell>
          <cell r="AH55">
            <v>7359708.9000000004</v>
          </cell>
          <cell r="AI55">
            <v>4260884.0999999996</v>
          </cell>
          <cell r="AJ55">
            <v>7359708.9000000004</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4260884.0999999996</v>
          </cell>
          <cell r="BA55">
            <v>7359708.9000000004</v>
          </cell>
        </row>
        <row r="56">
          <cell r="A56">
            <v>245</v>
          </cell>
          <cell r="B56" t="str">
            <v>MAGNA BANK (DECAT., IL)</v>
          </cell>
          <cell r="C56" t="str">
            <v>MAGNA BANK (DECAT., IL)</v>
          </cell>
          <cell r="D56" t="str">
            <v>8/12/92</v>
          </cell>
          <cell r="E56" t="str">
            <v>2/1/93</v>
          </cell>
          <cell r="F56">
            <v>41305</v>
          </cell>
          <cell r="G56" t="str">
            <v>2/1/93-</v>
          </cell>
          <cell r="H56">
            <v>10541.67</v>
          </cell>
          <cell r="I56">
            <v>9730.7723076923085</v>
          </cell>
          <cell r="J56">
            <v>12163.465384615385</v>
          </cell>
          <cell r="K56">
            <v>9730.7723076923103</v>
          </cell>
          <cell r="L56">
            <v>9730.7723076923085</v>
          </cell>
          <cell r="M56">
            <v>12163.465384615385</v>
          </cell>
          <cell r="N56">
            <v>9730.7723076923103</v>
          </cell>
          <cell r="O56">
            <v>9730.7723076923085</v>
          </cell>
          <cell r="P56">
            <v>12163.465384615385</v>
          </cell>
          <cell r="Q56">
            <v>9730.7723076923103</v>
          </cell>
          <cell r="R56">
            <v>9730.7723076923085</v>
          </cell>
          <cell r="S56">
            <v>12163.465384615385</v>
          </cell>
          <cell r="T56">
            <v>9730.7723076923103</v>
          </cell>
          <cell r="U56">
            <v>126500.04000000004</v>
          </cell>
          <cell r="V56">
            <v>126500.04000000001</v>
          </cell>
          <cell r="W56">
            <v>126500.04000000001</v>
          </cell>
          <cell r="X56">
            <v>126500.04000000001</v>
          </cell>
          <cell r="Y56">
            <v>126500.04000000001</v>
          </cell>
          <cell r="Z56">
            <v>126500.04000000001</v>
          </cell>
          <cell r="AA56">
            <v>126500.04000000001</v>
          </cell>
          <cell r="AB56">
            <v>126500.04000000001</v>
          </cell>
          <cell r="AC56">
            <v>885500.28000000014</v>
          </cell>
          <cell r="AD56">
            <v>379500.12</v>
          </cell>
          <cell r="AE56">
            <v>885500.28000000014</v>
          </cell>
          <cell r="AF56">
            <v>379500.12</v>
          </cell>
          <cell r="AG56">
            <v>885500.28000000014</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379500.12</v>
          </cell>
          <cell r="BA56">
            <v>885500.28000000014</v>
          </cell>
        </row>
        <row r="57">
          <cell r="A57">
            <v>248</v>
          </cell>
          <cell r="B57" t="str">
            <v>MEDFORD, OR</v>
          </cell>
          <cell r="C57" t="str">
            <v>MEDFORD, OR</v>
          </cell>
          <cell r="D57">
            <v>34526</v>
          </cell>
          <cell r="E57">
            <v>34486</v>
          </cell>
          <cell r="F57">
            <v>41790</v>
          </cell>
          <cell r="G57" t="str">
            <v>2 for 5</v>
          </cell>
          <cell r="H57">
            <v>91909.43</v>
          </cell>
          <cell r="I57">
            <v>84839.473846153836</v>
          </cell>
          <cell r="J57">
            <v>106049.34230769231</v>
          </cell>
          <cell r="K57">
            <v>84839.473846153851</v>
          </cell>
          <cell r="L57">
            <v>84839.473846153836</v>
          </cell>
          <cell r="M57">
            <v>106049.34230769231</v>
          </cell>
          <cell r="N57">
            <v>84839.473846153851</v>
          </cell>
          <cell r="O57">
            <v>84839.473846153836</v>
          </cell>
          <cell r="P57">
            <v>106049.34230769231</v>
          </cell>
          <cell r="Q57">
            <v>84839.473846153851</v>
          </cell>
          <cell r="R57">
            <v>84839.473846153836</v>
          </cell>
          <cell r="S57">
            <v>106049.34230769231</v>
          </cell>
          <cell r="T57">
            <v>84839.473846153851</v>
          </cell>
          <cell r="U57">
            <v>1102913.1599999999</v>
          </cell>
          <cell r="V57">
            <v>1102913.1599999999</v>
          </cell>
          <cell r="W57">
            <v>1102913.1599999999</v>
          </cell>
          <cell r="X57">
            <v>1102913.1599999999</v>
          </cell>
          <cell r="Y57">
            <v>1102913.1599999999</v>
          </cell>
          <cell r="Z57">
            <v>1102913.1599999999</v>
          </cell>
          <cell r="AA57">
            <v>1102913.1599999999</v>
          </cell>
          <cell r="AB57">
            <v>1102913.1599999999</v>
          </cell>
          <cell r="AC57">
            <v>1102913.1599999999</v>
          </cell>
          <cell r="AD57">
            <v>367637.72</v>
          </cell>
          <cell r="AE57">
            <v>9190943</v>
          </cell>
          <cell r="AF57">
            <v>4779290.3599999994</v>
          </cell>
          <cell r="AG57">
            <v>9190943</v>
          </cell>
          <cell r="AH57">
            <v>4779290.3599999994</v>
          </cell>
          <cell r="AI57">
            <v>9190943</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4779290.3599999994</v>
          </cell>
          <cell r="BA57">
            <v>9190943</v>
          </cell>
        </row>
        <row r="58">
          <cell r="A58">
            <v>249</v>
          </cell>
          <cell r="B58" t="str">
            <v>KENNEWICK, WA</v>
          </cell>
          <cell r="C58" t="str">
            <v>KENNEWICK, WA</v>
          </cell>
          <cell r="D58">
            <v>34046</v>
          </cell>
          <cell r="E58">
            <v>34151</v>
          </cell>
          <cell r="F58">
            <v>41455</v>
          </cell>
          <cell r="G58" t="str">
            <v>2 for 5</v>
          </cell>
          <cell r="H58">
            <v>72367.179999999993</v>
          </cell>
          <cell r="I58">
            <v>66800.473846153836</v>
          </cell>
          <cell r="J58">
            <v>83500.592307692306</v>
          </cell>
          <cell r="K58">
            <v>66800.473846153851</v>
          </cell>
          <cell r="L58">
            <v>66800.473846153836</v>
          </cell>
          <cell r="M58">
            <v>83500.592307692306</v>
          </cell>
          <cell r="N58">
            <v>66800.473846153851</v>
          </cell>
          <cell r="O58">
            <v>66800.473846153836</v>
          </cell>
          <cell r="P58">
            <v>83500.592307692306</v>
          </cell>
          <cell r="Q58">
            <v>66800.473846153851</v>
          </cell>
          <cell r="R58">
            <v>66800.473846153836</v>
          </cell>
          <cell r="S58">
            <v>83500.592307692306</v>
          </cell>
          <cell r="T58">
            <v>66800.473846153851</v>
          </cell>
          <cell r="U58">
            <v>868406.1599999998</v>
          </cell>
          <cell r="V58">
            <v>868406.15999999992</v>
          </cell>
          <cell r="W58">
            <v>868406.15999999992</v>
          </cell>
          <cell r="X58">
            <v>868406.15999999992</v>
          </cell>
          <cell r="Y58">
            <v>868406.15999999992</v>
          </cell>
          <cell r="Z58">
            <v>868406.15999999992</v>
          </cell>
          <cell r="AA58">
            <v>868406.15999999992</v>
          </cell>
          <cell r="AB58">
            <v>868406.15999999992</v>
          </cell>
          <cell r="AC58">
            <v>361835.89999999997</v>
          </cell>
          <cell r="AD58">
            <v>6440679.0200000005</v>
          </cell>
          <cell r="AE58">
            <v>2967054.3799999994</v>
          </cell>
          <cell r="AF58">
            <v>6440679.0200000005</v>
          </cell>
          <cell r="AG58">
            <v>2967054.3799999994</v>
          </cell>
          <cell r="AH58">
            <v>6440679.0200000005</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2967054.3799999994</v>
          </cell>
          <cell r="BA58">
            <v>6440679.0200000005</v>
          </cell>
        </row>
        <row r="59">
          <cell r="A59">
            <v>250</v>
          </cell>
          <cell r="B59" t="str">
            <v>*</v>
          </cell>
          <cell r="C59" t="str">
            <v>TORRANCE, CA</v>
          </cell>
          <cell r="D59">
            <v>35993</v>
          </cell>
          <cell r="E59">
            <v>36286</v>
          </cell>
          <cell r="F59">
            <v>47243</v>
          </cell>
          <cell r="G59" t="str">
            <v>3 for 10</v>
          </cell>
          <cell r="H59">
            <v>66450</v>
          </cell>
          <cell r="I59">
            <v>61338.461538461539</v>
          </cell>
          <cell r="J59">
            <v>76673.076923076922</v>
          </cell>
          <cell r="K59">
            <v>61338.461538461546</v>
          </cell>
          <cell r="L59">
            <v>61338.461538461539</v>
          </cell>
          <cell r="M59">
            <v>76673.076923076922</v>
          </cell>
          <cell r="N59">
            <v>61338.461538461546</v>
          </cell>
          <cell r="O59">
            <v>61338.461538461539</v>
          </cell>
          <cell r="P59">
            <v>76673.076923076922</v>
          </cell>
          <cell r="Q59">
            <v>61338.461538461546</v>
          </cell>
          <cell r="R59">
            <v>61338.461538461539</v>
          </cell>
          <cell r="S59">
            <v>76673.076923076922</v>
          </cell>
          <cell r="T59">
            <v>61338.461538461546</v>
          </cell>
          <cell r="U59">
            <v>797399.99999999988</v>
          </cell>
          <cell r="V59">
            <v>797400</v>
          </cell>
          <cell r="W59">
            <v>797400</v>
          </cell>
          <cell r="X59">
            <v>797400</v>
          </cell>
          <cell r="Y59">
            <v>797400</v>
          </cell>
          <cell r="Z59">
            <v>797400</v>
          </cell>
          <cell r="AA59">
            <v>797400</v>
          </cell>
          <cell r="AB59">
            <v>797400</v>
          </cell>
          <cell r="AC59">
            <v>797400</v>
          </cell>
          <cell r="AD59">
            <v>797400</v>
          </cell>
          <cell r="AE59">
            <v>797400</v>
          </cell>
          <cell r="AF59">
            <v>797400</v>
          </cell>
          <cell r="AG59">
            <v>797400</v>
          </cell>
          <cell r="AH59">
            <v>797400</v>
          </cell>
          <cell r="AI59">
            <v>797400</v>
          </cell>
          <cell r="AJ59">
            <v>797400</v>
          </cell>
          <cell r="AK59">
            <v>797400</v>
          </cell>
          <cell r="AL59">
            <v>797400</v>
          </cell>
          <cell r="AM59">
            <v>797400</v>
          </cell>
          <cell r="AN59">
            <v>797400</v>
          </cell>
          <cell r="AO59">
            <v>797400</v>
          </cell>
          <cell r="AP59">
            <v>797400</v>
          </cell>
          <cell r="AQ59">
            <v>797400</v>
          </cell>
          <cell r="AR59">
            <v>797400</v>
          </cell>
          <cell r="AS59">
            <v>265800</v>
          </cell>
          <cell r="AT59">
            <v>15416400</v>
          </cell>
          <cell r="AU59">
            <v>18606000</v>
          </cell>
          <cell r="AV59">
            <v>15416400</v>
          </cell>
          <cell r="AW59">
            <v>18606000</v>
          </cell>
          <cell r="AX59">
            <v>15416400</v>
          </cell>
          <cell r="AY59">
            <v>18606000</v>
          </cell>
          <cell r="AZ59">
            <v>15416400</v>
          </cell>
          <cell r="BA59">
            <v>18606000</v>
          </cell>
        </row>
        <row r="60">
          <cell r="A60">
            <v>264</v>
          </cell>
          <cell r="B60" t="str">
            <v>*</v>
          </cell>
          <cell r="C60" t="str">
            <v>GERSHAM, HA (ONT. OH)</v>
          </cell>
          <cell r="D60" t="str">
            <v>8/20/92</v>
          </cell>
          <cell r="E60" t="str">
            <v>10/1/93</v>
          </cell>
          <cell r="F60">
            <v>41547</v>
          </cell>
          <cell r="G60" t="str">
            <v>4 for 5</v>
          </cell>
          <cell r="H60">
            <v>15724.51</v>
          </cell>
          <cell r="I60">
            <v>14514.932307692306</v>
          </cell>
          <cell r="J60">
            <v>18143.665384615386</v>
          </cell>
          <cell r="K60">
            <v>14514.932307692306</v>
          </cell>
          <cell r="L60">
            <v>14514.932307692306</v>
          </cell>
          <cell r="M60">
            <v>18143.665384615386</v>
          </cell>
          <cell r="N60">
            <v>14514.932307692306</v>
          </cell>
          <cell r="O60">
            <v>14514.932307692306</v>
          </cell>
          <cell r="P60">
            <v>18143.665384615386</v>
          </cell>
          <cell r="Q60">
            <v>14514.932307692306</v>
          </cell>
          <cell r="R60">
            <v>14514.932307692306</v>
          </cell>
          <cell r="S60">
            <v>18143.665384615386</v>
          </cell>
          <cell r="T60">
            <v>14514.932307692306</v>
          </cell>
          <cell r="U60">
            <v>188694.12</v>
          </cell>
          <cell r="V60">
            <v>188694.12</v>
          </cell>
          <cell r="W60">
            <v>188694.12</v>
          </cell>
          <cell r="X60">
            <v>188694.12</v>
          </cell>
          <cell r="Y60">
            <v>188694.12</v>
          </cell>
          <cell r="Z60">
            <v>188694.12</v>
          </cell>
          <cell r="AA60">
            <v>188694.12</v>
          </cell>
          <cell r="AB60">
            <v>188694.12</v>
          </cell>
          <cell r="AC60">
            <v>125796.08</v>
          </cell>
          <cell r="AD60">
            <v>691878.44</v>
          </cell>
          <cell r="AE60">
            <v>1446654.92</v>
          </cell>
          <cell r="AF60">
            <v>691878.44</v>
          </cell>
          <cell r="AG60">
            <v>1446654.92</v>
          </cell>
          <cell r="AH60">
            <v>691878.44</v>
          </cell>
          <cell r="AI60">
            <v>1446654.92</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691878.44</v>
          </cell>
          <cell r="BA60">
            <v>1446654.92</v>
          </cell>
        </row>
        <row r="61">
          <cell r="A61">
            <v>278</v>
          </cell>
          <cell r="B61" t="str">
            <v>*</v>
          </cell>
          <cell r="C61" t="str">
            <v>CONSECO MO (JOPLIN, MO)</v>
          </cell>
          <cell r="D61" t="str">
            <v>8/20/92</v>
          </cell>
          <cell r="E61" t="str">
            <v>10/1/93</v>
          </cell>
          <cell r="F61">
            <v>41547</v>
          </cell>
          <cell r="G61" t="str">
            <v>4 for 5</v>
          </cell>
          <cell r="H61">
            <v>15409.69</v>
          </cell>
          <cell r="I61">
            <v>14224.32923076923</v>
          </cell>
          <cell r="J61">
            <v>17780.411538461536</v>
          </cell>
          <cell r="K61">
            <v>14224.329230769232</v>
          </cell>
          <cell r="L61">
            <v>14224.32923076923</v>
          </cell>
          <cell r="M61">
            <v>17780.411538461536</v>
          </cell>
          <cell r="N61">
            <v>14224.329230769232</v>
          </cell>
          <cell r="O61">
            <v>14224.32923076923</v>
          </cell>
          <cell r="P61">
            <v>17780.411538461536</v>
          </cell>
          <cell r="Q61">
            <v>14224.329230769232</v>
          </cell>
          <cell r="R61">
            <v>14224.32923076923</v>
          </cell>
          <cell r="S61">
            <v>17780.411538461536</v>
          </cell>
          <cell r="T61">
            <v>14224.329230769232</v>
          </cell>
          <cell r="U61">
            <v>184916.28000000003</v>
          </cell>
          <cell r="V61">
            <v>184916.28</v>
          </cell>
          <cell r="W61">
            <v>184916.28</v>
          </cell>
          <cell r="X61">
            <v>184916.28</v>
          </cell>
          <cell r="Y61">
            <v>184916.28</v>
          </cell>
          <cell r="Z61">
            <v>184916.28</v>
          </cell>
          <cell r="AA61">
            <v>184916.28</v>
          </cell>
          <cell r="AB61">
            <v>184916.28</v>
          </cell>
          <cell r="AC61">
            <v>123277.52</v>
          </cell>
          <cell r="AD61">
            <v>678026.36</v>
          </cell>
          <cell r="AE61">
            <v>1417691.48</v>
          </cell>
          <cell r="AF61">
            <v>678026.36</v>
          </cell>
          <cell r="AG61">
            <v>1417691.48</v>
          </cell>
          <cell r="AH61">
            <v>678026.36</v>
          </cell>
          <cell r="AI61">
            <v>1417691.48</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678026.36</v>
          </cell>
          <cell r="BA61">
            <v>1417691.48</v>
          </cell>
        </row>
        <row r="62">
          <cell r="A62">
            <v>281</v>
          </cell>
          <cell r="B62" t="str">
            <v>ROYAL LIFE (ENTERP., AL)</v>
          </cell>
          <cell r="C62" t="str">
            <v>ROYAL LIFE (ENTERP., AL)</v>
          </cell>
          <cell r="D62">
            <v>34551</v>
          </cell>
          <cell r="E62">
            <v>34820</v>
          </cell>
          <cell r="F62">
            <v>42124</v>
          </cell>
          <cell r="G62" t="str">
            <v>6 for 5</v>
          </cell>
          <cell r="H62">
            <v>41666.67</v>
          </cell>
          <cell r="I62">
            <v>38461.541538461533</v>
          </cell>
          <cell r="J62">
            <v>48076.926923076913</v>
          </cell>
          <cell r="K62">
            <v>38461.541538461548</v>
          </cell>
          <cell r="L62">
            <v>38461.541538461533</v>
          </cell>
          <cell r="M62">
            <v>48076.926923076913</v>
          </cell>
          <cell r="N62">
            <v>38461.541538461548</v>
          </cell>
          <cell r="O62">
            <v>38461.541538461533</v>
          </cell>
          <cell r="P62">
            <v>48076.926923076913</v>
          </cell>
          <cell r="Q62">
            <v>38461.541538461548</v>
          </cell>
          <cell r="R62">
            <v>38461.541538461533</v>
          </cell>
          <cell r="S62">
            <v>48076.926923076913</v>
          </cell>
          <cell r="T62">
            <v>38461.541538461548</v>
          </cell>
          <cell r="U62">
            <v>500000.04000000004</v>
          </cell>
          <cell r="V62">
            <v>500000.04</v>
          </cell>
          <cell r="W62">
            <v>500000.04</v>
          </cell>
          <cell r="X62">
            <v>500000.04</v>
          </cell>
          <cell r="Y62">
            <v>500000.04</v>
          </cell>
          <cell r="Z62">
            <v>500000.04</v>
          </cell>
          <cell r="AA62">
            <v>500000.04</v>
          </cell>
          <cell r="AB62">
            <v>500000.04</v>
          </cell>
          <cell r="AC62">
            <v>500000.04</v>
          </cell>
          <cell r="AD62">
            <v>500000.04</v>
          </cell>
          <cell r="AE62">
            <v>125000.01</v>
          </cell>
          <cell r="AF62">
            <v>4625000.3699999992</v>
          </cell>
          <cell r="AG62">
            <v>2625000.2099999995</v>
          </cell>
          <cell r="AH62">
            <v>4625000.3699999992</v>
          </cell>
          <cell r="AI62">
            <v>2625000.2099999995</v>
          </cell>
          <cell r="AJ62">
            <v>4625000.3699999992</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2625000.2099999995</v>
          </cell>
          <cell r="BA62">
            <v>4625000.3699999992</v>
          </cell>
        </row>
        <row r="63">
          <cell r="A63">
            <v>292</v>
          </cell>
          <cell r="B63" t="str">
            <v>LW West Hazelton(HAZELTON, PA)</v>
          </cell>
          <cell r="C63" t="str">
            <v>LW West Hazelton(HAZELTON, PA)</v>
          </cell>
          <cell r="D63">
            <v>35185</v>
          </cell>
          <cell r="E63">
            <v>35521</v>
          </cell>
          <cell r="F63">
            <v>42825</v>
          </cell>
          <cell r="G63" t="str">
            <v>2 for 5</v>
          </cell>
          <cell r="H63">
            <v>70321.42</v>
          </cell>
          <cell r="I63">
            <v>64912.08</v>
          </cell>
          <cell r="J63">
            <v>81140.099999999991</v>
          </cell>
          <cell r="K63">
            <v>64912.08</v>
          </cell>
          <cell r="L63">
            <v>64912.08</v>
          </cell>
          <cell r="M63">
            <v>81140.099999999991</v>
          </cell>
          <cell r="N63">
            <v>64912.08</v>
          </cell>
          <cell r="O63">
            <v>64912.08</v>
          </cell>
          <cell r="P63">
            <v>81140.099999999991</v>
          </cell>
          <cell r="Q63">
            <v>64912.08</v>
          </cell>
          <cell r="R63">
            <v>64912.08</v>
          </cell>
          <cell r="S63">
            <v>81140.099999999991</v>
          </cell>
          <cell r="T63">
            <v>64912.08</v>
          </cell>
          <cell r="U63">
            <v>843857.03999999992</v>
          </cell>
          <cell r="V63">
            <v>843857.04</v>
          </cell>
          <cell r="W63">
            <v>843857.04</v>
          </cell>
          <cell r="X63">
            <v>843857.04</v>
          </cell>
          <cell r="Y63">
            <v>843857.04</v>
          </cell>
          <cell r="Z63">
            <v>843857.04</v>
          </cell>
          <cell r="AA63">
            <v>843857.04</v>
          </cell>
          <cell r="AB63">
            <v>843857.04</v>
          </cell>
          <cell r="AC63">
            <v>843857.04</v>
          </cell>
          <cell r="AD63">
            <v>843857.04</v>
          </cell>
          <cell r="AE63">
            <v>843857.04</v>
          </cell>
          <cell r="AF63">
            <v>843857.04</v>
          </cell>
          <cell r="AG63">
            <v>140642.84</v>
          </cell>
          <cell r="AH63">
            <v>9423070.2800000012</v>
          </cell>
          <cell r="AI63">
            <v>6047642.1200000001</v>
          </cell>
          <cell r="AJ63">
            <v>9423070.2800000012</v>
          </cell>
          <cell r="AK63">
            <v>6047642.1200000001</v>
          </cell>
          <cell r="AL63">
            <v>9423070.2800000012</v>
          </cell>
          <cell r="AM63">
            <v>0</v>
          </cell>
          <cell r="AN63">
            <v>0</v>
          </cell>
          <cell r="AO63">
            <v>0</v>
          </cell>
          <cell r="AP63">
            <v>0</v>
          </cell>
          <cell r="AQ63">
            <v>0</v>
          </cell>
          <cell r="AR63">
            <v>0</v>
          </cell>
          <cell r="AS63">
            <v>0</v>
          </cell>
          <cell r="AT63">
            <v>0</v>
          </cell>
          <cell r="AU63">
            <v>0</v>
          </cell>
          <cell r="AV63">
            <v>0</v>
          </cell>
          <cell r="AW63">
            <v>0</v>
          </cell>
          <cell r="AX63">
            <v>0</v>
          </cell>
          <cell r="AY63">
            <v>0</v>
          </cell>
          <cell r="AZ63">
            <v>6047642.1200000001</v>
          </cell>
          <cell r="BA63">
            <v>9423070.2800000012</v>
          </cell>
        </row>
        <row r="64">
          <cell r="A64">
            <v>297</v>
          </cell>
          <cell r="B64" t="str">
            <v>PRINCPL MU (ALLIA, OH)</v>
          </cell>
          <cell r="C64" t="str">
            <v>PRINCPL MU (ALLIA, OH)</v>
          </cell>
          <cell r="D64">
            <v>35173</v>
          </cell>
          <cell r="E64">
            <v>35490</v>
          </cell>
          <cell r="F64">
            <v>42794</v>
          </cell>
          <cell r="G64">
            <v>49778.399999999994</v>
          </cell>
          <cell r="H64">
            <v>53926.6</v>
          </cell>
          <cell r="I64">
            <v>49778.399999999994</v>
          </cell>
          <cell r="J64">
            <v>62222.999999999993</v>
          </cell>
          <cell r="K64">
            <v>49778.400000000001</v>
          </cell>
          <cell r="L64">
            <v>49778.399999999994</v>
          </cell>
          <cell r="M64">
            <v>62222.999999999993</v>
          </cell>
          <cell r="N64">
            <v>49778.400000000001</v>
          </cell>
          <cell r="O64">
            <v>49778.399999999994</v>
          </cell>
          <cell r="P64">
            <v>62222.999999999993</v>
          </cell>
          <cell r="Q64">
            <v>49778.400000000001</v>
          </cell>
          <cell r="R64">
            <v>49778.399999999994</v>
          </cell>
          <cell r="S64">
            <v>62222.999999999993</v>
          </cell>
          <cell r="T64">
            <v>49778.400000000001</v>
          </cell>
          <cell r="U64">
            <v>647119.20000000007</v>
          </cell>
          <cell r="V64">
            <v>647119.19999999995</v>
          </cell>
          <cell r="W64">
            <v>647119.19999999995</v>
          </cell>
          <cell r="X64">
            <v>647119.19999999995</v>
          </cell>
          <cell r="Y64">
            <v>647119.19999999995</v>
          </cell>
          <cell r="Z64">
            <v>647119.19999999995</v>
          </cell>
          <cell r="AA64">
            <v>647119.19999999995</v>
          </cell>
          <cell r="AB64">
            <v>647119.19999999995</v>
          </cell>
          <cell r="AC64">
            <v>647119.19999999995</v>
          </cell>
          <cell r="AD64">
            <v>647119.19999999995</v>
          </cell>
          <cell r="AE64">
            <v>647119.19999999995</v>
          </cell>
          <cell r="AF64">
            <v>647119.19999999995</v>
          </cell>
          <cell r="AG64">
            <v>53926.6</v>
          </cell>
          <cell r="AH64">
            <v>4583761</v>
          </cell>
          <cell r="AI64">
            <v>7172237.8000000007</v>
          </cell>
          <cell r="AJ64">
            <v>4583761</v>
          </cell>
          <cell r="AK64">
            <v>7172237.8000000007</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4583761</v>
          </cell>
          <cell r="BA64">
            <v>7172237.8000000007</v>
          </cell>
        </row>
        <row r="65">
          <cell r="A65">
            <v>303</v>
          </cell>
          <cell r="B65" t="str">
            <v>MIDDLETOWN, OH</v>
          </cell>
          <cell r="C65" t="str">
            <v>MIDDLETOWN, OH</v>
          </cell>
          <cell r="D65">
            <v>33994</v>
          </cell>
          <cell r="E65">
            <v>34425</v>
          </cell>
          <cell r="F65">
            <v>41729</v>
          </cell>
          <cell r="G65" t="str">
            <v>6 for 5</v>
          </cell>
          <cell r="H65">
            <v>54166.66</v>
          </cell>
          <cell r="I65">
            <v>49999.993846153848</v>
          </cell>
          <cell r="J65">
            <v>62499.992307692315</v>
          </cell>
          <cell r="K65">
            <v>49999.993846153855</v>
          </cell>
          <cell r="L65">
            <v>49999.993846153848</v>
          </cell>
          <cell r="M65">
            <v>62499.992307692315</v>
          </cell>
          <cell r="N65">
            <v>49999.993846153855</v>
          </cell>
          <cell r="O65">
            <v>49999.993846153848</v>
          </cell>
          <cell r="P65">
            <v>62499.992307692315</v>
          </cell>
          <cell r="Q65">
            <v>49999.993846153855</v>
          </cell>
          <cell r="R65">
            <v>49999.993846153848</v>
          </cell>
          <cell r="S65">
            <v>62499.992307692315</v>
          </cell>
          <cell r="T65">
            <v>49999.993846153855</v>
          </cell>
          <cell r="U65">
            <v>649999.92000000004</v>
          </cell>
          <cell r="V65">
            <v>649999.92000000004</v>
          </cell>
          <cell r="W65">
            <v>649999.92000000004</v>
          </cell>
          <cell r="X65">
            <v>649999.92000000004</v>
          </cell>
          <cell r="Y65">
            <v>649999.92000000004</v>
          </cell>
          <cell r="Z65">
            <v>649999.92000000004</v>
          </cell>
          <cell r="AA65">
            <v>649999.92000000004</v>
          </cell>
          <cell r="AB65">
            <v>649999.92000000004</v>
          </cell>
          <cell r="AC65">
            <v>649999.92000000004</v>
          </cell>
          <cell r="AD65">
            <v>108333.32</v>
          </cell>
          <cell r="AE65">
            <v>5308332.6800000006</v>
          </cell>
          <cell r="AF65">
            <v>2708333</v>
          </cell>
          <cell r="AG65">
            <v>5308332.6800000006</v>
          </cell>
          <cell r="AH65">
            <v>2708333</v>
          </cell>
          <cell r="AI65">
            <v>5308332.6800000006</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2708333</v>
          </cell>
          <cell r="BA65">
            <v>5308332.6800000006</v>
          </cell>
        </row>
        <row r="66">
          <cell r="A66">
            <v>319</v>
          </cell>
          <cell r="B66" t="str">
            <v>BILLINGS, MT</v>
          </cell>
          <cell r="C66" t="str">
            <v>BILLINGS, MT</v>
          </cell>
          <cell r="D66">
            <v>34708</v>
          </cell>
          <cell r="E66">
            <v>34669</v>
          </cell>
          <cell r="F66">
            <v>42035</v>
          </cell>
          <cell r="G66" t="str">
            <v>2 for 5</v>
          </cell>
          <cell r="H66">
            <v>75582.789999999994</v>
          </cell>
          <cell r="I66">
            <v>71078.38</v>
          </cell>
          <cell r="J66">
            <v>87271.54351851852</v>
          </cell>
          <cell r="K66">
            <v>69817.234814814801</v>
          </cell>
          <cell r="L66">
            <v>69768.729230769226</v>
          </cell>
          <cell r="M66">
            <v>87210.911538461543</v>
          </cell>
          <cell r="N66">
            <v>69768.729230769241</v>
          </cell>
          <cell r="O66">
            <v>69768.729230769226</v>
          </cell>
          <cell r="P66">
            <v>87210.911538461543</v>
          </cell>
          <cell r="Q66">
            <v>69768.729230769241</v>
          </cell>
          <cell r="R66">
            <v>69768.729230769226</v>
          </cell>
          <cell r="S66">
            <v>87210.911538461543</v>
          </cell>
          <cell r="T66">
            <v>69768.729230769241</v>
          </cell>
          <cell r="U66">
            <v>908412.26833333331</v>
          </cell>
          <cell r="V66">
            <v>906993.48</v>
          </cell>
          <cell r="W66">
            <v>906993.48</v>
          </cell>
          <cell r="X66">
            <v>906993.48</v>
          </cell>
          <cell r="Y66">
            <v>906993.48</v>
          </cell>
          <cell r="Z66">
            <v>906993.48</v>
          </cell>
          <cell r="AA66">
            <v>906993.48</v>
          </cell>
          <cell r="AB66">
            <v>906993.48</v>
          </cell>
          <cell r="AC66">
            <v>906993.48</v>
          </cell>
          <cell r="AD66">
            <v>906993.48</v>
          </cell>
          <cell r="AE66">
            <v>8162941.3200000022</v>
          </cell>
          <cell r="AF66">
            <v>4534967.4000000004</v>
          </cell>
          <cell r="AG66">
            <v>8162941.3200000022</v>
          </cell>
          <cell r="AH66">
            <v>4534967.4000000004</v>
          </cell>
          <cell r="AI66">
            <v>8162941.3200000022</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4534967.4000000004</v>
          </cell>
          <cell r="BA66">
            <v>8162941.3200000022</v>
          </cell>
        </row>
        <row r="67">
          <cell r="A67">
            <v>330</v>
          </cell>
          <cell r="B67" t="str">
            <v>*</v>
          </cell>
          <cell r="C67" t="str">
            <v>GEENEN (HOLLAND, MI)</v>
          </cell>
          <cell r="D67">
            <v>35052</v>
          </cell>
          <cell r="E67">
            <v>35278</v>
          </cell>
          <cell r="F67">
            <v>42582</v>
          </cell>
          <cell r="G67" t="str">
            <v>6 for 5</v>
          </cell>
          <cell r="H67">
            <v>15286.43</v>
          </cell>
          <cell r="I67">
            <v>14110.550769230769</v>
          </cell>
          <cell r="J67">
            <v>17638.188461538462</v>
          </cell>
          <cell r="K67">
            <v>14110.550769230769</v>
          </cell>
          <cell r="L67">
            <v>14110.550769230769</v>
          </cell>
          <cell r="M67">
            <v>17638.188461538462</v>
          </cell>
          <cell r="N67">
            <v>14110.550769230769</v>
          </cell>
          <cell r="O67">
            <v>14110.550769230769</v>
          </cell>
          <cell r="P67">
            <v>17638.188461538462</v>
          </cell>
          <cell r="Q67">
            <v>14110.550769230769</v>
          </cell>
          <cell r="R67">
            <v>14110.550769230769</v>
          </cell>
          <cell r="S67">
            <v>17638.188461538462</v>
          </cell>
          <cell r="T67">
            <v>14110.550769230769</v>
          </cell>
          <cell r="U67">
            <v>183437.15999999997</v>
          </cell>
          <cell r="V67">
            <v>183437.16</v>
          </cell>
          <cell r="W67">
            <v>183437.16</v>
          </cell>
          <cell r="X67">
            <v>183437.16</v>
          </cell>
          <cell r="Y67">
            <v>183437.16</v>
          </cell>
          <cell r="Z67">
            <v>183437.16</v>
          </cell>
          <cell r="AA67">
            <v>183437.16</v>
          </cell>
          <cell r="AB67">
            <v>183437.16</v>
          </cell>
          <cell r="AC67">
            <v>183437.16</v>
          </cell>
          <cell r="AD67">
            <v>183437.16</v>
          </cell>
          <cell r="AE67">
            <v>183437.16</v>
          </cell>
          <cell r="AF67">
            <v>91718.58</v>
          </cell>
          <cell r="AG67">
            <v>1192341.54</v>
          </cell>
          <cell r="AH67">
            <v>1926090.1799999997</v>
          </cell>
          <cell r="AI67">
            <v>1192341.54</v>
          </cell>
          <cell r="AJ67">
            <v>1926090.1799999997</v>
          </cell>
          <cell r="AK67">
            <v>1192341.54</v>
          </cell>
          <cell r="AL67">
            <v>1926090.1799999997</v>
          </cell>
          <cell r="AM67">
            <v>0</v>
          </cell>
          <cell r="AN67">
            <v>0</v>
          </cell>
          <cell r="AO67">
            <v>0</v>
          </cell>
          <cell r="AP67">
            <v>0</v>
          </cell>
          <cell r="AQ67">
            <v>0</v>
          </cell>
          <cell r="AR67">
            <v>0</v>
          </cell>
          <cell r="AS67">
            <v>0</v>
          </cell>
          <cell r="AT67">
            <v>0</v>
          </cell>
          <cell r="AU67">
            <v>0</v>
          </cell>
          <cell r="AV67">
            <v>0</v>
          </cell>
          <cell r="AW67">
            <v>0</v>
          </cell>
          <cell r="AX67">
            <v>0</v>
          </cell>
          <cell r="AY67">
            <v>0</v>
          </cell>
          <cell r="AZ67">
            <v>1192341.54</v>
          </cell>
          <cell r="BA67">
            <v>1926090.1799999997</v>
          </cell>
        </row>
        <row r="68">
          <cell r="A68">
            <v>358</v>
          </cell>
          <cell r="B68" t="str">
            <v>INVESCO (S'VILLE, SC)</v>
          </cell>
          <cell r="C68" t="str">
            <v>INVESCO (S'VILLE, SC)</v>
          </cell>
          <cell r="D68" t="str">
            <v>6/30/92</v>
          </cell>
          <cell r="E68">
            <v>34243</v>
          </cell>
          <cell r="F68">
            <v>41547</v>
          </cell>
          <cell r="G68" t="str">
            <v>6 for 5</v>
          </cell>
          <cell r="H68">
            <v>9583.33</v>
          </cell>
          <cell r="I68">
            <v>8846.1507692307678</v>
          </cell>
          <cell r="J68">
            <v>11057.688461538462</v>
          </cell>
          <cell r="K68">
            <v>8846.1507692307678</v>
          </cell>
          <cell r="L68">
            <v>8846.1507692307678</v>
          </cell>
          <cell r="M68">
            <v>11057.688461538462</v>
          </cell>
          <cell r="N68">
            <v>8846.1507692307678</v>
          </cell>
          <cell r="O68">
            <v>8846.1507692307678</v>
          </cell>
          <cell r="P68">
            <v>11057.688461538462</v>
          </cell>
          <cell r="Q68">
            <v>8846.1507692307678</v>
          </cell>
          <cell r="R68">
            <v>8846.1507692307678</v>
          </cell>
          <cell r="S68">
            <v>11057.688461538462</v>
          </cell>
          <cell r="T68">
            <v>8846.1507692307678</v>
          </cell>
          <cell r="U68">
            <v>114999.95999999998</v>
          </cell>
          <cell r="V68">
            <v>114999.95999999999</v>
          </cell>
          <cell r="W68">
            <v>114999.95999999999</v>
          </cell>
          <cell r="X68">
            <v>114999.95999999999</v>
          </cell>
          <cell r="Y68">
            <v>114999.95999999999</v>
          </cell>
          <cell r="Z68">
            <v>114999.95999999999</v>
          </cell>
          <cell r="AA68">
            <v>114999.95999999999</v>
          </cell>
          <cell r="AB68">
            <v>114999.95999999999</v>
          </cell>
          <cell r="AC68">
            <v>76666.64</v>
          </cell>
          <cell r="AD68">
            <v>881666.35999999987</v>
          </cell>
          <cell r="AE68">
            <v>421666.52</v>
          </cell>
          <cell r="AF68">
            <v>881666.35999999987</v>
          </cell>
          <cell r="AG68">
            <v>421666.52</v>
          </cell>
          <cell r="AH68">
            <v>881666.35999999987</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421666.52</v>
          </cell>
          <cell r="BA68">
            <v>881666.35999999987</v>
          </cell>
        </row>
        <row r="69">
          <cell r="A69">
            <v>388</v>
          </cell>
          <cell r="B69" t="str">
            <v>SKIBO SQUA (F'VILLE, NC)</v>
          </cell>
          <cell r="C69" t="str">
            <v>SKIBO SQUA (F'VILLE, NC)</v>
          </cell>
          <cell r="D69" t="str">
            <v>8/8/91</v>
          </cell>
          <cell r="E69" t="str">
            <v>10/1/92</v>
          </cell>
          <cell r="F69">
            <v>44834</v>
          </cell>
          <cell r="G69" t="str">
            <v>4f5 yr1-10</v>
          </cell>
          <cell r="H69">
            <v>59598.03</v>
          </cell>
          <cell r="I69">
            <v>55013.56615384615</v>
          </cell>
          <cell r="J69">
            <v>68766.957692307682</v>
          </cell>
          <cell r="K69">
            <v>55013.566153846128</v>
          </cell>
          <cell r="L69">
            <v>55013.56615384615</v>
          </cell>
          <cell r="M69">
            <v>68766.957692307682</v>
          </cell>
          <cell r="N69">
            <v>55013.566153846128</v>
          </cell>
          <cell r="O69">
            <v>55013.56615384615</v>
          </cell>
          <cell r="P69">
            <v>68766.957692307682</v>
          </cell>
          <cell r="Q69">
            <v>55013.566153846128</v>
          </cell>
          <cell r="R69">
            <v>55013.56615384615</v>
          </cell>
          <cell r="S69">
            <v>68766.957692307682</v>
          </cell>
          <cell r="T69">
            <v>55013.566153846128</v>
          </cell>
          <cell r="U69">
            <v>715176.35999999975</v>
          </cell>
          <cell r="V69">
            <v>715176.36</v>
          </cell>
          <cell r="W69">
            <v>715176.36</v>
          </cell>
          <cell r="X69">
            <v>715176.36</v>
          </cell>
          <cell r="Y69">
            <v>715176.36</v>
          </cell>
          <cell r="Z69">
            <v>715176.36</v>
          </cell>
          <cell r="AA69">
            <v>715176.36</v>
          </cell>
          <cell r="AB69">
            <v>715176.36</v>
          </cell>
          <cell r="AC69">
            <v>715176.36</v>
          </cell>
          <cell r="AD69">
            <v>715176.36</v>
          </cell>
          <cell r="AE69">
            <v>715176.36</v>
          </cell>
          <cell r="AF69">
            <v>715176.36</v>
          </cell>
          <cell r="AG69">
            <v>715176.36</v>
          </cell>
          <cell r="AH69">
            <v>715176.36</v>
          </cell>
          <cell r="AI69">
            <v>715176.36</v>
          </cell>
          <cell r="AJ69">
            <v>715176.36</v>
          </cell>
          <cell r="AK69">
            <v>715176.36</v>
          </cell>
          <cell r="AL69">
            <v>476784.24</v>
          </cell>
          <cell r="AM69">
            <v>11919606</v>
          </cell>
          <cell r="AN69">
            <v>9058900.5600000024</v>
          </cell>
          <cell r="AO69">
            <v>11919606</v>
          </cell>
          <cell r="AP69">
            <v>9058900.5600000024</v>
          </cell>
          <cell r="AQ69">
            <v>11919606</v>
          </cell>
          <cell r="AR69">
            <v>0</v>
          </cell>
          <cell r="AS69">
            <v>0</v>
          </cell>
          <cell r="AT69">
            <v>0</v>
          </cell>
          <cell r="AU69">
            <v>0</v>
          </cell>
          <cell r="AV69">
            <v>0</v>
          </cell>
          <cell r="AW69">
            <v>0</v>
          </cell>
          <cell r="AX69">
            <v>0</v>
          </cell>
          <cell r="AY69">
            <v>0</v>
          </cell>
          <cell r="AZ69">
            <v>9058900.5600000024</v>
          </cell>
          <cell r="BA69">
            <v>11919606</v>
          </cell>
        </row>
        <row r="70">
          <cell r="A70">
            <v>405</v>
          </cell>
          <cell r="B70" t="str">
            <v>*</v>
          </cell>
          <cell r="C70" t="str">
            <v>M'BURG, PA (THF Silver Springs)</v>
          </cell>
          <cell r="D70" t="str">
            <v>8/28/92</v>
          </cell>
          <cell r="E70" t="str">
            <v>10/28/93</v>
          </cell>
          <cell r="F70">
            <v>41574</v>
          </cell>
          <cell r="G70" t="str">
            <v>4 for 5</v>
          </cell>
          <cell r="H70">
            <v>15434.529999999999</v>
          </cell>
          <cell r="I70">
            <v>14247.25846153846</v>
          </cell>
          <cell r="J70">
            <v>17809.073076923076</v>
          </cell>
          <cell r="K70">
            <v>14247.258461538459</v>
          </cell>
          <cell r="L70">
            <v>14247.25846153846</v>
          </cell>
          <cell r="M70">
            <v>17809.073076923076</v>
          </cell>
          <cell r="N70">
            <v>14247.258461538459</v>
          </cell>
          <cell r="O70">
            <v>14247.25846153846</v>
          </cell>
          <cell r="P70">
            <v>17809.073076923076</v>
          </cell>
          <cell r="Q70">
            <v>14247.258461538459</v>
          </cell>
          <cell r="R70">
            <v>14247.25846153846</v>
          </cell>
          <cell r="S70">
            <v>17809.073076923076</v>
          </cell>
          <cell r="T70">
            <v>14247.258461538459</v>
          </cell>
          <cell r="U70">
            <v>185214.36000000002</v>
          </cell>
          <cell r="V70">
            <v>185214.36</v>
          </cell>
          <cell r="W70">
            <v>185214.36</v>
          </cell>
          <cell r="X70">
            <v>185214.36</v>
          </cell>
          <cell r="Y70">
            <v>185214.36</v>
          </cell>
          <cell r="Z70">
            <v>185214.36</v>
          </cell>
          <cell r="AA70">
            <v>185214.36</v>
          </cell>
          <cell r="AB70">
            <v>185214.36</v>
          </cell>
          <cell r="AC70">
            <v>138910.76999999999</v>
          </cell>
          <cell r="AD70">
            <v>694553.85</v>
          </cell>
          <cell r="AE70">
            <v>1435411.29</v>
          </cell>
          <cell r="AF70">
            <v>694553.85</v>
          </cell>
          <cell r="AG70">
            <v>1435411.29</v>
          </cell>
          <cell r="AH70">
            <v>694553.85</v>
          </cell>
          <cell r="AI70">
            <v>1435411.29</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694553.85</v>
          </cell>
          <cell r="BA70">
            <v>1435411.29</v>
          </cell>
        </row>
        <row r="71">
          <cell r="A71">
            <v>408</v>
          </cell>
          <cell r="B71" t="str">
            <v>CHANCELR P (N. CHAR., NC)</v>
          </cell>
          <cell r="C71" t="str">
            <v>CHANCELR P (N. CHAR., NC)</v>
          </cell>
          <cell r="D71" t="str">
            <v>5/6/92</v>
          </cell>
          <cell r="E71" t="str">
            <v>12/1/93</v>
          </cell>
          <cell r="F71">
            <v>41608</v>
          </cell>
          <cell r="G71" t="str">
            <v>6 for 5</v>
          </cell>
          <cell r="H71">
            <v>47785.38</v>
          </cell>
          <cell r="I71">
            <v>44109.581538461534</v>
          </cell>
          <cell r="J71">
            <v>55136.976923076916</v>
          </cell>
          <cell r="K71">
            <v>44109.581538461542</v>
          </cell>
          <cell r="L71">
            <v>44109.581538461534</v>
          </cell>
          <cell r="M71">
            <v>55136.976923076916</v>
          </cell>
          <cell r="N71">
            <v>44109.581538461542</v>
          </cell>
          <cell r="O71">
            <v>44109.581538461534</v>
          </cell>
          <cell r="P71">
            <v>55136.976923076916</v>
          </cell>
          <cell r="Q71">
            <v>44109.581538461542</v>
          </cell>
          <cell r="R71">
            <v>44109.581538461534</v>
          </cell>
          <cell r="S71">
            <v>55136.976923076916</v>
          </cell>
          <cell r="T71">
            <v>44109.581538461542</v>
          </cell>
          <cell r="U71">
            <v>573424.56000000006</v>
          </cell>
          <cell r="V71">
            <v>573424.55999999994</v>
          </cell>
          <cell r="W71">
            <v>573424.55999999994</v>
          </cell>
          <cell r="X71">
            <v>573424.55999999994</v>
          </cell>
          <cell r="Y71">
            <v>573424.55999999994</v>
          </cell>
          <cell r="Z71">
            <v>573424.55999999994</v>
          </cell>
          <cell r="AA71">
            <v>573424.55999999994</v>
          </cell>
          <cell r="AB71">
            <v>573424.55999999994</v>
          </cell>
          <cell r="AC71">
            <v>477853.8</v>
          </cell>
          <cell r="AD71">
            <v>4491825.72</v>
          </cell>
          <cell r="AE71">
            <v>2198127.4799999995</v>
          </cell>
          <cell r="AF71">
            <v>4491825.72</v>
          </cell>
          <cell r="AG71">
            <v>2198127.4799999995</v>
          </cell>
          <cell r="AH71">
            <v>4491825.72</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2198127.4799999995</v>
          </cell>
          <cell r="BA71">
            <v>4491825.72</v>
          </cell>
        </row>
        <row r="72">
          <cell r="A72">
            <v>410</v>
          </cell>
          <cell r="B72" t="str">
            <v>*</v>
          </cell>
          <cell r="C72" t="str">
            <v>BUROUGH&amp;C (M. BCH., SC)</v>
          </cell>
          <cell r="D72">
            <v>34208</v>
          </cell>
          <cell r="E72">
            <v>34578</v>
          </cell>
          <cell r="F72">
            <v>41882</v>
          </cell>
          <cell r="G72" t="str">
            <v>5 for 5</v>
          </cell>
          <cell r="H72">
            <v>16315.12</v>
          </cell>
          <cell r="I72">
            <v>15060.110769230769</v>
          </cell>
          <cell r="J72">
            <v>18825.13846153846</v>
          </cell>
          <cell r="K72">
            <v>15060.110769230771</v>
          </cell>
          <cell r="L72">
            <v>15060.110769230769</v>
          </cell>
          <cell r="M72">
            <v>18825.13846153846</v>
          </cell>
          <cell r="N72">
            <v>15060.110769230771</v>
          </cell>
          <cell r="O72">
            <v>15060.110769230769</v>
          </cell>
          <cell r="P72">
            <v>18825.13846153846</v>
          </cell>
          <cell r="Q72">
            <v>15060.110769230771</v>
          </cell>
          <cell r="R72">
            <v>15060.110769230769</v>
          </cell>
          <cell r="S72">
            <v>18825.13846153846</v>
          </cell>
          <cell r="T72">
            <v>15060.110769230771</v>
          </cell>
          <cell r="U72">
            <v>195781.44</v>
          </cell>
          <cell r="V72">
            <v>195781.44</v>
          </cell>
          <cell r="W72">
            <v>195781.44</v>
          </cell>
          <cell r="X72">
            <v>195781.44</v>
          </cell>
          <cell r="Y72">
            <v>195781.44</v>
          </cell>
          <cell r="Z72">
            <v>195781.44</v>
          </cell>
          <cell r="AA72">
            <v>195781.44</v>
          </cell>
          <cell r="AB72">
            <v>195781.44</v>
          </cell>
          <cell r="AC72">
            <v>195781.44</v>
          </cell>
          <cell r="AD72">
            <v>114205.84000000001</v>
          </cell>
          <cell r="AE72">
            <v>897331.6</v>
          </cell>
          <cell r="AF72">
            <v>1680457.3599999999</v>
          </cell>
          <cell r="AG72">
            <v>897331.6</v>
          </cell>
          <cell r="AH72">
            <v>1680457.3599999999</v>
          </cell>
          <cell r="AI72">
            <v>897331.6</v>
          </cell>
          <cell r="AJ72">
            <v>1680457.3599999999</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897331.6</v>
          </cell>
          <cell r="BA72">
            <v>1680457.3599999999</v>
          </cell>
        </row>
        <row r="73">
          <cell r="A73">
            <v>414</v>
          </cell>
          <cell r="B73" t="str">
            <v>*</v>
          </cell>
          <cell r="C73" t="str">
            <v>MORTGAGE CAP (J'BORO, AR)</v>
          </cell>
          <cell r="D73">
            <v>33926</v>
          </cell>
          <cell r="E73">
            <v>34366</v>
          </cell>
          <cell r="F73">
            <v>41670</v>
          </cell>
          <cell r="G73" t="str">
            <v>6 for 5</v>
          </cell>
          <cell r="H73">
            <v>16408.099999999999</v>
          </cell>
          <cell r="I73">
            <v>15145.938461538461</v>
          </cell>
          <cell r="J73">
            <v>18932.423076923074</v>
          </cell>
          <cell r="K73">
            <v>15145.938461538459</v>
          </cell>
          <cell r="L73">
            <v>15145.938461538461</v>
          </cell>
          <cell r="M73">
            <v>18932.423076923074</v>
          </cell>
          <cell r="N73">
            <v>15145.938461538459</v>
          </cell>
          <cell r="O73">
            <v>15145.938461538461</v>
          </cell>
          <cell r="P73">
            <v>18932.423076923074</v>
          </cell>
          <cell r="Q73">
            <v>15145.938461538459</v>
          </cell>
          <cell r="R73">
            <v>15145.938461538461</v>
          </cell>
          <cell r="S73">
            <v>18932.423076923074</v>
          </cell>
          <cell r="T73">
            <v>15145.938461538459</v>
          </cell>
          <cell r="U73">
            <v>196897.19999999998</v>
          </cell>
          <cell r="V73">
            <v>196897.19999999998</v>
          </cell>
          <cell r="W73">
            <v>196897.19999999998</v>
          </cell>
          <cell r="X73">
            <v>196897.19999999998</v>
          </cell>
          <cell r="Y73">
            <v>196897.19999999998</v>
          </cell>
          <cell r="Z73">
            <v>196897.19999999998</v>
          </cell>
          <cell r="AA73">
            <v>196897.19999999998</v>
          </cell>
          <cell r="AB73">
            <v>196897.19999999998</v>
          </cell>
          <cell r="AC73">
            <v>196897.19999999998</v>
          </cell>
          <cell r="AD73">
            <v>787588.79999999993</v>
          </cell>
          <cell r="AE73">
            <v>1575177.5999999999</v>
          </cell>
          <cell r="AF73">
            <v>787588.79999999993</v>
          </cell>
          <cell r="AG73">
            <v>1575177.5999999999</v>
          </cell>
          <cell r="AH73">
            <v>787588.79999999993</v>
          </cell>
          <cell r="AI73">
            <v>1575177.5999999999</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787588.79999999993</v>
          </cell>
          <cell r="BA73">
            <v>1575177.5999999999</v>
          </cell>
        </row>
        <row r="74">
          <cell r="A74">
            <v>415</v>
          </cell>
          <cell r="B74" t="str">
            <v>*</v>
          </cell>
          <cell r="C74" t="str">
            <v>NEW PLAN R (YORK, PA)</v>
          </cell>
          <cell r="D74" t="str">
            <v>8/28/92</v>
          </cell>
          <cell r="E74" t="str">
            <v>11/1/93</v>
          </cell>
          <cell r="F74">
            <v>41578</v>
          </cell>
          <cell r="G74" t="str">
            <v>4f5 yr1-15</v>
          </cell>
          <cell r="H74">
            <v>17388</v>
          </cell>
          <cell r="I74">
            <v>16050.461538461539</v>
          </cell>
          <cell r="J74">
            <v>20063.076923076922</v>
          </cell>
          <cell r="K74">
            <v>16050.461538461539</v>
          </cell>
          <cell r="L74">
            <v>16050.461538461539</v>
          </cell>
          <cell r="M74">
            <v>20063.076923076922</v>
          </cell>
          <cell r="N74">
            <v>16050.461538461539</v>
          </cell>
          <cell r="O74">
            <v>16050.461538461539</v>
          </cell>
          <cell r="P74">
            <v>20063.076923076922</v>
          </cell>
          <cell r="Q74">
            <v>16050.461538461539</v>
          </cell>
          <cell r="R74">
            <v>16050.461538461539</v>
          </cell>
          <cell r="S74">
            <v>20063.076923076922</v>
          </cell>
          <cell r="T74">
            <v>16050.461538461539</v>
          </cell>
          <cell r="U74">
            <v>208655.99999999997</v>
          </cell>
          <cell r="V74">
            <v>208656</v>
          </cell>
          <cell r="W74">
            <v>208656</v>
          </cell>
          <cell r="X74">
            <v>208656</v>
          </cell>
          <cell r="Y74">
            <v>208656</v>
          </cell>
          <cell r="Z74">
            <v>208656</v>
          </cell>
          <cell r="AA74">
            <v>208656</v>
          </cell>
          <cell r="AB74">
            <v>208656</v>
          </cell>
          <cell r="AC74">
            <v>156492</v>
          </cell>
          <cell r="AD74">
            <v>782460</v>
          </cell>
          <cell r="AE74">
            <v>1617084</v>
          </cell>
          <cell r="AF74">
            <v>782460</v>
          </cell>
          <cell r="AG74">
            <v>1617084</v>
          </cell>
          <cell r="AH74">
            <v>782460</v>
          </cell>
          <cell r="AI74">
            <v>1617084</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782460</v>
          </cell>
          <cell r="BA74">
            <v>1617084</v>
          </cell>
        </row>
        <row r="75">
          <cell r="A75">
            <v>418</v>
          </cell>
          <cell r="B75" t="str">
            <v>SW Gnsvlle,FL (Butler Enterp)</v>
          </cell>
          <cell r="C75" t="str">
            <v>SW Gnsvlle,FL (Butler Enterp)</v>
          </cell>
          <cell r="D75" t="str">
            <v>8/31/92</v>
          </cell>
          <cell r="E75" t="str">
            <v>11/1/93</v>
          </cell>
          <cell r="F75">
            <v>41578</v>
          </cell>
          <cell r="G75" t="str">
            <v>4f5 yr1-10</v>
          </cell>
          <cell r="H75">
            <v>70071.839999999997</v>
          </cell>
          <cell r="I75">
            <v>64681.698461538457</v>
          </cell>
          <cell r="J75">
            <v>80852.123076923075</v>
          </cell>
          <cell r="K75">
            <v>64681.698461538472</v>
          </cell>
          <cell r="L75">
            <v>64681.698461538457</v>
          </cell>
          <cell r="M75">
            <v>80852.123076923075</v>
          </cell>
          <cell r="N75">
            <v>64681.698461538472</v>
          </cell>
          <cell r="O75">
            <v>64681.698461538457</v>
          </cell>
          <cell r="P75">
            <v>80852.123076923075</v>
          </cell>
          <cell r="Q75">
            <v>64681.698461538472</v>
          </cell>
          <cell r="R75">
            <v>64681.698461538457</v>
          </cell>
          <cell r="S75">
            <v>80852.123076923075</v>
          </cell>
          <cell r="T75">
            <v>64681.698461538472</v>
          </cell>
          <cell r="U75">
            <v>840862.08000000007</v>
          </cell>
          <cell r="V75">
            <v>840862.08</v>
          </cell>
          <cell r="W75">
            <v>840862.08</v>
          </cell>
          <cell r="X75">
            <v>840862.08</v>
          </cell>
          <cell r="Y75">
            <v>840862.08</v>
          </cell>
          <cell r="Z75">
            <v>840862.08</v>
          </cell>
          <cell r="AA75">
            <v>840862.08</v>
          </cell>
          <cell r="AB75">
            <v>840862.08</v>
          </cell>
          <cell r="AC75">
            <v>630646.55999999994</v>
          </cell>
          <cell r="AD75">
            <v>6516681.1199999992</v>
          </cell>
          <cell r="AE75">
            <v>3153232.8</v>
          </cell>
          <cell r="AF75">
            <v>6516681.1199999992</v>
          </cell>
          <cell r="AG75">
            <v>3153232.8</v>
          </cell>
          <cell r="AH75">
            <v>6516681.1199999992</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3153232.8</v>
          </cell>
          <cell r="BA75">
            <v>6516681.1199999992</v>
          </cell>
        </row>
        <row r="76">
          <cell r="A76">
            <v>423</v>
          </cell>
          <cell r="B76" t="str">
            <v>BYARS &amp; CO (TUS'LOSA, AL)</v>
          </cell>
          <cell r="C76" t="str">
            <v>BYARS &amp; CO (TUS'LOSA, AL)</v>
          </cell>
          <cell r="D76" t="str">
            <v>10/8/92</v>
          </cell>
          <cell r="E76">
            <v>34172</v>
          </cell>
          <cell r="F76">
            <v>41476</v>
          </cell>
          <cell r="G76" t="str">
            <v>4f5 yr 1-10</v>
          </cell>
          <cell r="H76">
            <v>53711.8</v>
          </cell>
          <cell r="I76">
            <v>49580.123076923082</v>
          </cell>
          <cell r="J76">
            <v>61975.153846153858</v>
          </cell>
          <cell r="K76">
            <v>49580.12307692309</v>
          </cell>
          <cell r="L76">
            <v>49580.123076923082</v>
          </cell>
          <cell r="M76">
            <v>61975.153846153858</v>
          </cell>
          <cell r="N76">
            <v>49580.12307692309</v>
          </cell>
          <cell r="O76">
            <v>49580.123076923082</v>
          </cell>
          <cell r="P76">
            <v>61975.153846153858</v>
          </cell>
          <cell r="Q76">
            <v>39696.443076923089</v>
          </cell>
          <cell r="R76">
            <v>49580.123076923082</v>
          </cell>
          <cell r="S76">
            <v>61975.153846153858</v>
          </cell>
          <cell r="T76">
            <v>49580.12307692309</v>
          </cell>
          <cell r="U76">
            <v>634657.92000000004</v>
          </cell>
          <cell r="V76">
            <v>644541.60000000009</v>
          </cell>
          <cell r="W76">
            <v>644541.60000000009</v>
          </cell>
          <cell r="X76">
            <v>644541.60000000009</v>
          </cell>
          <cell r="Y76">
            <v>644541.60000000009</v>
          </cell>
          <cell r="Z76">
            <v>644541.60000000009</v>
          </cell>
          <cell r="AA76">
            <v>644541.60000000009</v>
          </cell>
          <cell r="AB76">
            <v>644541.60000000009</v>
          </cell>
          <cell r="AC76">
            <v>322270.80000000005</v>
          </cell>
          <cell r="AD76">
            <v>4834062.0000000009</v>
          </cell>
          <cell r="AE76">
            <v>2255895.6000000006</v>
          </cell>
          <cell r="AF76">
            <v>4834062.0000000009</v>
          </cell>
          <cell r="AG76">
            <v>2255895.6000000006</v>
          </cell>
          <cell r="AH76">
            <v>4834062.0000000009</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2255895.6000000006</v>
          </cell>
          <cell r="BA76">
            <v>4834062.0000000009</v>
          </cell>
        </row>
        <row r="77">
          <cell r="A77">
            <v>428</v>
          </cell>
          <cell r="B77" t="str">
            <v>MAINST COM (S'PORT, LA)</v>
          </cell>
          <cell r="C77" t="str">
            <v>MAINST COM (S'PORT, LA)</v>
          </cell>
          <cell r="D77" t="str">
            <v>9/30/92</v>
          </cell>
          <cell r="E77" t="str">
            <v>6/1/93</v>
          </cell>
          <cell r="F77">
            <v>41425</v>
          </cell>
          <cell r="G77" t="str">
            <v>6f5 yr 1-10</v>
          </cell>
          <cell r="H77">
            <v>16170</v>
          </cell>
          <cell r="I77">
            <v>14926.153846153846</v>
          </cell>
          <cell r="J77">
            <v>18657.692307692309</v>
          </cell>
          <cell r="K77">
            <v>14926.153846153848</v>
          </cell>
          <cell r="L77">
            <v>14926.153846153846</v>
          </cell>
          <cell r="M77">
            <v>18657.692307692309</v>
          </cell>
          <cell r="N77">
            <v>14926.153846153848</v>
          </cell>
          <cell r="O77">
            <v>14926.153846153846</v>
          </cell>
          <cell r="P77">
            <v>18657.692307692309</v>
          </cell>
          <cell r="Q77">
            <v>14926.153846153848</v>
          </cell>
          <cell r="R77">
            <v>14926.153846153846</v>
          </cell>
          <cell r="S77">
            <v>18657.692307692309</v>
          </cell>
          <cell r="T77">
            <v>14926.153846153848</v>
          </cell>
          <cell r="U77">
            <v>194040</v>
          </cell>
          <cell r="V77">
            <v>194040</v>
          </cell>
          <cell r="W77">
            <v>194040</v>
          </cell>
          <cell r="X77">
            <v>194040</v>
          </cell>
          <cell r="Y77">
            <v>194040</v>
          </cell>
          <cell r="Z77">
            <v>194040</v>
          </cell>
          <cell r="AA77">
            <v>194040</v>
          </cell>
          <cell r="AB77">
            <v>194040</v>
          </cell>
          <cell r="AC77">
            <v>64680</v>
          </cell>
          <cell r="AD77">
            <v>1422960</v>
          </cell>
          <cell r="AE77">
            <v>646800</v>
          </cell>
          <cell r="AF77">
            <v>1422960</v>
          </cell>
          <cell r="AG77">
            <v>646800</v>
          </cell>
          <cell r="AH77">
            <v>1422960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646800</v>
          </cell>
          <cell r="BA77">
            <v>1422960</v>
          </cell>
        </row>
        <row r="78">
          <cell r="A78">
            <v>430</v>
          </cell>
          <cell r="B78" t="str">
            <v>*</v>
          </cell>
          <cell r="C78" t="str">
            <v>TENNESSEE EQUITY FUND</v>
          </cell>
          <cell r="D78" t="str">
            <v>9/22/92</v>
          </cell>
          <cell r="E78">
            <v>34394</v>
          </cell>
          <cell r="F78">
            <v>41698</v>
          </cell>
          <cell r="G78" t="str">
            <v>4 for 5</v>
          </cell>
          <cell r="H78">
            <v>15626.03</v>
          </cell>
          <cell r="I78">
            <v>14424.027692307693</v>
          </cell>
          <cell r="J78">
            <v>18030.034615384619</v>
          </cell>
          <cell r="K78">
            <v>14424.027692307693</v>
          </cell>
          <cell r="L78">
            <v>14424.027692307693</v>
          </cell>
          <cell r="M78">
            <v>18030.034615384619</v>
          </cell>
          <cell r="N78">
            <v>14424.027692307693</v>
          </cell>
          <cell r="O78">
            <v>14424.027692307693</v>
          </cell>
          <cell r="P78">
            <v>18030.034615384619</v>
          </cell>
          <cell r="Q78">
            <v>14424.027692307693</v>
          </cell>
          <cell r="R78">
            <v>14424.027692307693</v>
          </cell>
          <cell r="S78">
            <v>18030.034615384619</v>
          </cell>
          <cell r="T78">
            <v>14424.027692307693</v>
          </cell>
          <cell r="U78">
            <v>187512.36000000002</v>
          </cell>
          <cell r="V78">
            <v>187512.36000000002</v>
          </cell>
          <cell r="W78">
            <v>187512.36000000002</v>
          </cell>
          <cell r="X78">
            <v>187512.36000000002</v>
          </cell>
          <cell r="Y78">
            <v>187512.36000000002</v>
          </cell>
          <cell r="Z78">
            <v>187512.36000000002</v>
          </cell>
          <cell r="AA78">
            <v>187512.36000000002</v>
          </cell>
          <cell r="AB78">
            <v>187512.36000000002</v>
          </cell>
          <cell r="AC78">
            <v>187512.36000000002</v>
          </cell>
          <cell r="AD78">
            <v>15626.03</v>
          </cell>
          <cell r="AE78">
            <v>765675.47000000009</v>
          </cell>
          <cell r="AF78">
            <v>1515724.9100000004</v>
          </cell>
          <cell r="AG78">
            <v>765675.47000000009</v>
          </cell>
          <cell r="AH78">
            <v>1515724.9100000004</v>
          </cell>
          <cell r="AI78">
            <v>765675.47000000009</v>
          </cell>
          <cell r="AJ78">
            <v>1515724.9100000004</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765675.47000000009</v>
          </cell>
          <cell r="BA78">
            <v>1515724.9100000004</v>
          </cell>
        </row>
        <row r="79">
          <cell r="A79">
            <v>433</v>
          </cell>
          <cell r="B79" t="str">
            <v>*</v>
          </cell>
          <cell r="C79" t="str">
            <v>BAKER&amp;BAKR (NE COL., SC)</v>
          </cell>
          <cell r="D79">
            <v>34087</v>
          </cell>
          <cell r="E79">
            <v>34455</v>
          </cell>
          <cell r="F79">
            <v>41759</v>
          </cell>
          <cell r="G79" t="str">
            <v>6 for 5</v>
          </cell>
          <cell r="H79">
            <v>27001.54</v>
          </cell>
          <cell r="I79">
            <v>24924.49846153846</v>
          </cell>
          <cell r="J79">
            <v>31155.623076923075</v>
          </cell>
          <cell r="K79">
            <v>24924.49846153846</v>
          </cell>
          <cell r="L79">
            <v>24924.49846153846</v>
          </cell>
          <cell r="M79">
            <v>31155.623076923075</v>
          </cell>
          <cell r="N79">
            <v>24924.49846153846</v>
          </cell>
          <cell r="O79">
            <v>24924.49846153846</v>
          </cell>
          <cell r="P79">
            <v>31155.623076923075</v>
          </cell>
          <cell r="Q79">
            <v>24924.49846153846</v>
          </cell>
          <cell r="R79">
            <v>24924.49846153846</v>
          </cell>
          <cell r="S79">
            <v>31155.623076923075</v>
          </cell>
          <cell r="T79">
            <v>24924.49846153846</v>
          </cell>
          <cell r="U79">
            <v>324018.48</v>
          </cell>
          <cell r="V79">
            <v>324018.48</v>
          </cell>
          <cell r="W79">
            <v>324018.48</v>
          </cell>
          <cell r="X79">
            <v>324018.48</v>
          </cell>
          <cell r="Y79">
            <v>324018.48</v>
          </cell>
          <cell r="Z79">
            <v>324018.48</v>
          </cell>
          <cell r="AA79">
            <v>324018.48</v>
          </cell>
          <cell r="AB79">
            <v>324018.48</v>
          </cell>
          <cell r="AC79">
            <v>324018.48</v>
          </cell>
          <cell r="AD79">
            <v>81004.62</v>
          </cell>
          <cell r="AE79">
            <v>1377078.54</v>
          </cell>
          <cell r="AF79">
            <v>2673152.46</v>
          </cell>
          <cell r="AG79">
            <v>1377078.54</v>
          </cell>
          <cell r="AH79">
            <v>2673152.46</v>
          </cell>
          <cell r="AI79">
            <v>1377078.54</v>
          </cell>
          <cell r="AJ79">
            <v>2673152.46</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1377078.54</v>
          </cell>
          <cell r="BA79">
            <v>2673152.46</v>
          </cell>
        </row>
        <row r="80">
          <cell r="A80">
            <v>434</v>
          </cell>
          <cell r="B80" t="str">
            <v>*</v>
          </cell>
          <cell r="C80" t="str">
            <v>V&amp;V LAKESH (G'VILLE, GA)</v>
          </cell>
          <cell r="D80">
            <v>34171</v>
          </cell>
          <cell r="E80">
            <v>34455</v>
          </cell>
          <cell r="F80">
            <v>41759</v>
          </cell>
          <cell r="G80" t="str">
            <v>4 for 5</v>
          </cell>
          <cell r="H80">
            <v>19641.8</v>
          </cell>
          <cell r="I80">
            <v>18130.892307692306</v>
          </cell>
          <cell r="J80">
            <v>22663.615384615383</v>
          </cell>
          <cell r="K80">
            <v>18130.892307692302</v>
          </cell>
          <cell r="L80">
            <v>18130.892307692306</v>
          </cell>
          <cell r="M80">
            <v>22663.615384615383</v>
          </cell>
          <cell r="N80">
            <v>18130.892307692302</v>
          </cell>
          <cell r="O80">
            <v>18130.892307692306</v>
          </cell>
          <cell r="P80">
            <v>22663.615384615383</v>
          </cell>
          <cell r="Q80">
            <v>18130.892307692302</v>
          </cell>
          <cell r="R80">
            <v>18130.892307692306</v>
          </cell>
          <cell r="S80">
            <v>22663.615384615383</v>
          </cell>
          <cell r="T80">
            <v>18130.892307692302</v>
          </cell>
          <cell r="U80">
            <v>235701.59999999989</v>
          </cell>
          <cell r="V80">
            <v>235701.59999999998</v>
          </cell>
          <cell r="W80">
            <v>235701.59999999998</v>
          </cell>
          <cell r="X80">
            <v>235701.59999999998</v>
          </cell>
          <cell r="Y80">
            <v>235701.59999999998</v>
          </cell>
          <cell r="Z80">
            <v>235701.59999999998</v>
          </cell>
          <cell r="AA80">
            <v>235701.59999999998</v>
          </cell>
          <cell r="AB80">
            <v>235701.59999999998</v>
          </cell>
          <cell r="AC80">
            <v>235701.59999999998</v>
          </cell>
          <cell r="AD80">
            <v>58925.399999999994</v>
          </cell>
          <cell r="AE80">
            <v>1001731.7999999999</v>
          </cell>
          <cell r="AF80">
            <v>1944538.2000000002</v>
          </cell>
          <cell r="AG80">
            <v>1001731.7999999999</v>
          </cell>
          <cell r="AH80">
            <v>1944538.2000000002</v>
          </cell>
          <cell r="AI80">
            <v>1001731.7999999999</v>
          </cell>
          <cell r="AJ80">
            <v>1944538.2000000002</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1001731.7999999999</v>
          </cell>
          <cell r="BA80">
            <v>1944538.2000000002</v>
          </cell>
        </row>
        <row r="81">
          <cell r="A81">
            <v>435</v>
          </cell>
          <cell r="B81" t="str">
            <v>TEACHR RET (P'VILLE, KY)</v>
          </cell>
          <cell r="C81" t="str">
            <v>TEACHR RET (P'VILLE, KY)</v>
          </cell>
          <cell r="D81">
            <v>33981</v>
          </cell>
          <cell r="E81">
            <v>34578</v>
          </cell>
          <cell r="F81">
            <v>41882</v>
          </cell>
          <cell r="G81" t="str">
            <v>6 for 5</v>
          </cell>
          <cell r="H81">
            <v>45334.54</v>
          </cell>
          <cell r="I81">
            <v>41847.267692307694</v>
          </cell>
          <cell r="J81">
            <v>52309.084615384607</v>
          </cell>
          <cell r="K81">
            <v>41847.267692307694</v>
          </cell>
          <cell r="L81">
            <v>41847.267692307694</v>
          </cell>
          <cell r="M81">
            <v>52309.084615384607</v>
          </cell>
          <cell r="N81">
            <v>41847.267692307694</v>
          </cell>
          <cell r="O81">
            <v>41847.267692307694</v>
          </cell>
          <cell r="P81">
            <v>52309.084615384607</v>
          </cell>
          <cell r="Q81">
            <v>41847.267692307694</v>
          </cell>
          <cell r="R81">
            <v>41847.267692307694</v>
          </cell>
          <cell r="S81">
            <v>52309.084615384607</v>
          </cell>
          <cell r="T81">
            <v>41847.267692307694</v>
          </cell>
          <cell r="U81">
            <v>544014.48</v>
          </cell>
          <cell r="V81">
            <v>544014.48</v>
          </cell>
          <cell r="W81">
            <v>544014.48</v>
          </cell>
          <cell r="X81">
            <v>544014.48</v>
          </cell>
          <cell r="Y81">
            <v>544014.48</v>
          </cell>
          <cell r="Z81">
            <v>544014.48</v>
          </cell>
          <cell r="AA81">
            <v>544014.48</v>
          </cell>
          <cell r="AB81">
            <v>544014.48</v>
          </cell>
          <cell r="AC81">
            <v>544014.48</v>
          </cell>
          <cell r="AD81">
            <v>317341.78000000003</v>
          </cell>
          <cell r="AE81">
            <v>4669457.62</v>
          </cell>
          <cell r="AF81">
            <v>2493399.7000000002</v>
          </cell>
          <cell r="AG81">
            <v>4669457.62</v>
          </cell>
          <cell r="AH81">
            <v>2493399.7000000002</v>
          </cell>
          <cell r="AI81">
            <v>4669457.62</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2493399.7000000002</v>
          </cell>
          <cell r="BA81">
            <v>4669457.62</v>
          </cell>
        </row>
        <row r="82">
          <cell r="A82">
            <v>442</v>
          </cell>
          <cell r="B82" t="str">
            <v>*</v>
          </cell>
          <cell r="C82" t="str">
            <v>LAUREATE R (S. IND, IN)</v>
          </cell>
          <cell r="D82">
            <v>34211</v>
          </cell>
          <cell r="E82">
            <v>34639</v>
          </cell>
          <cell r="F82">
            <v>41943</v>
          </cell>
          <cell r="G82" t="str">
            <v>10 for 5</v>
          </cell>
          <cell r="H82">
            <v>17052.990000000002</v>
          </cell>
          <cell r="I82">
            <v>15741.221538461539</v>
          </cell>
          <cell r="J82">
            <v>19676.526923076923</v>
          </cell>
          <cell r="K82">
            <v>15741.221538461537</v>
          </cell>
          <cell r="L82">
            <v>15741.221538461539</v>
          </cell>
          <cell r="M82">
            <v>19676.526923076923</v>
          </cell>
          <cell r="N82">
            <v>15741.221538461537</v>
          </cell>
          <cell r="O82">
            <v>15741.221538461539</v>
          </cell>
          <cell r="P82">
            <v>19676.526923076923</v>
          </cell>
          <cell r="Q82">
            <v>15741.221538461537</v>
          </cell>
          <cell r="R82">
            <v>15741.221538461539</v>
          </cell>
          <cell r="S82">
            <v>19676.526923076923</v>
          </cell>
          <cell r="T82">
            <v>15741.221538461537</v>
          </cell>
          <cell r="U82">
            <v>204635.88</v>
          </cell>
          <cell r="V82">
            <v>204635.88</v>
          </cell>
          <cell r="W82">
            <v>204635.88</v>
          </cell>
          <cell r="X82">
            <v>204635.88</v>
          </cell>
          <cell r="Y82">
            <v>204635.88</v>
          </cell>
          <cell r="Z82">
            <v>204635.88</v>
          </cell>
          <cell r="AA82">
            <v>204635.88</v>
          </cell>
          <cell r="AB82">
            <v>204635.88</v>
          </cell>
          <cell r="AC82">
            <v>204635.88</v>
          </cell>
          <cell r="AD82">
            <v>153476.91</v>
          </cell>
          <cell r="AE82">
            <v>972020.43</v>
          </cell>
          <cell r="AF82">
            <v>1790563.95</v>
          </cell>
          <cell r="AG82">
            <v>972020.43</v>
          </cell>
          <cell r="AH82">
            <v>1790563.95</v>
          </cell>
          <cell r="AI82">
            <v>972020.43</v>
          </cell>
          <cell r="AJ82">
            <v>1790563.95</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972020.43</v>
          </cell>
          <cell r="BA82">
            <v>1790563.95</v>
          </cell>
        </row>
        <row r="83">
          <cell r="A83">
            <v>445</v>
          </cell>
          <cell r="B83" t="str">
            <v>Univ Centre, NC (Wilming.)</v>
          </cell>
          <cell r="C83" t="str">
            <v>Univ Centre, NC (Wilming.)</v>
          </cell>
          <cell r="D83">
            <v>34344</v>
          </cell>
          <cell r="E83">
            <v>34639</v>
          </cell>
          <cell r="F83">
            <v>41943</v>
          </cell>
          <cell r="G83" t="str">
            <v>6 for 5</v>
          </cell>
          <cell r="H83">
            <v>62678.5</v>
          </cell>
          <cell r="I83">
            <v>57857.076923076922</v>
          </cell>
          <cell r="J83">
            <v>72321.346153846156</v>
          </cell>
          <cell r="K83">
            <v>57857.076923076922</v>
          </cell>
          <cell r="L83">
            <v>57857.076923076922</v>
          </cell>
          <cell r="M83">
            <v>72321.346153846156</v>
          </cell>
          <cell r="N83">
            <v>57857.076923076922</v>
          </cell>
          <cell r="O83">
            <v>57857.076923076922</v>
          </cell>
          <cell r="P83">
            <v>72321.346153846156</v>
          </cell>
          <cell r="Q83">
            <v>57857.076923076922</v>
          </cell>
          <cell r="R83">
            <v>57857.076923076922</v>
          </cell>
          <cell r="S83">
            <v>72321.346153846156</v>
          </cell>
          <cell r="T83">
            <v>57857.076923076922</v>
          </cell>
          <cell r="U83">
            <v>752141.99999999988</v>
          </cell>
          <cell r="V83">
            <v>752142</v>
          </cell>
          <cell r="W83">
            <v>752142</v>
          </cell>
          <cell r="X83">
            <v>752142</v>
          </cell>
          <cell r="Y83">
            <v>752142</v>
          </cell>
          <cell r="Z83">
            <v>752142</v>
          </cell>
          <cell r="AA83">
            <v>752142</v>
          </cell>
          <cell r="AB83">
            <v>752142</v>
          </cell>
          <cell r="AC83">
            <v>752142</v>
          </cell>
          <cell r="AD83">
            <v>564106.5</v>
          </cell>
          <cell r="AE83">
            <v>6581242.5</v>
          </cell>
          <cell r="AF83">
            <v>3572674.5</v>
          </cell>
          <cell r="AG83">
            <v>6581242.5</v>
          </cell>
          <cell r="AH83">
            <v>3572674.5</v>
          </cell>
          <cell r="AI83">
            <v>6581242.5</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3572674.5</v>
          </cell>
          <cell r="BA83">
            <v>6581242.5</v>
          </cell>
        </row>
        <row r="84">
          <cell r="A84">
            <v>449</v>
          </cell>
          <cell r="B84" t="str">
            <v>*</v>
          </cell>
          <cell r="C84" t="str">
            <v>A'BORO, NC (Gershman Prop)</v>
          </cell>
          <cell r="D84">
            <v>34358</v>
          </cell>
          <cell r="E84">
            <v>34731</v>
          </cell>
          <cell r="F84">
            <v>42035</v>
          </cell>
          <cell r="G84" t="str">
            <v>6 for 5</v>
          </cell>
          <cell r="H84">
            <v>13063.5</v>
          </cell>
          <cell r="I84">
            <v>12058.615384615385</v>
          </cell>
          <cell r="J84">
            <v>15073.26923076923</v>
          </cell>
          <cell r="K84">
            <v>12058.615384615387</v>
          </cell>
          <cell r="L84">
            <v>12058.615384615385</v>
          </cell>
          <cell r="M84">
            <v>15073.26923076923</v>
          </cell>
          <cell r="N84">
            <v>12058.615384615387</v>
          </cell>
          <cell r="O84">
            <v>12058.615384615385</v>
          </cell>
          <cell r="P84">
            <v>15073.26923076923</v>
          </cell>
          <cell r="Q84">
            <v>12058.615384615387</v>
          </cell>
          <cell r="R84">
            <v>12058.615384615385</v>
          </cell>
          <cell r="S84">
            <v>15073.26923076923</v>
          </cell>
          <cell r="T84">
            <v>12058.615384615387</v>
          </cell>
          <cell r="U84">
            <v>156762</v>
          </cell>
          <cell r="V84">
            <v>156762</v>
          </cell>
          <cell r="W84">
            <v>156762</v>
          </cell>
          <cell r="X84">
            <v>156762</v>
          </cell>
          <cell r="Y84">
            <v>156762</v>
          </cell>
          <cell r="Z84">
            <v>156762</v>
          </cell>
          <cell r="AA84">
            <v>156762</v>
          </cell>
          <cell r="AB84">
            <v>156762</v>
          </cell>
          <cell r="AC84">
            <v>156762</v>
          </cell>
          <cell r="AD84">
            <v>156762</v>
          </cell>
          <cell r="AE84">
            <v>783810</v>
          </cell>
          <cell r="AF84">
            <v>1410858</v>
          </cell>
          <cell r="AG84">
            <v>783810</v>
          </cell>
          <cell r="AH84">
            <v>1410858</v>
          </cell>
          <cell r="AI84">
            <v>783810</v>
          </cell>
          <cell r="AJ84">
            <v>1410858</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783810</v>
          </cell>
          <cell r="BA84">
            <v>1410858</v>
          </cell>
        </row>
        <row r="85">
          <cell r="A85">
            <v>450</v>
          </cell>
          <cell r="B85" t="str">
            <v>*</v>
          </cell>
          <cell r="C85" t="str">
            <v>MONROE LTD (MONROE, LA)</v>
          </cell>
          <cell r="D85">
            <v>34344</v>
          </cell>
          <cell r="E85">
            <v>34731</v>
          </cell>
          <cell r="F85">
            <v>42035</v>
          </cell>
          <cell r="G85" t="str">
            <v>4 for 5</v>
          </cell>
          <cell r="H85">
            <v>26122.28</v>
          </cell>
          <cell r="I85">
            <v>24112.873846153845</v>
          </cell>
          <cell r="J85">
            <v>30141.092307692306</v>
          </cell>
          <cell r="K85">
            <v>24112.873846153845</v>
          </cell>
          <cell r="L85">
            <v>24112.873846153845</v>
          </cell>
          <cell r="M85">
            <v>30141.092307692306</v>
          </cell>
          <cell r="N85">
            <v>24112.873846153845</v>
          </cell>
          <cell r="O85">
            <v>24112.873846153845</v>
          </cell>
          <cell r="P85">
            <v>30141.092307692306</v>
          </cell>
          <cell r="Q85">
            <v>24112.873846153845</v>
          </cell>
          <cell r="R85">
            <v>24112.873846153845</v>
          </cell>
          <cell r="S85">
            <v>30141.092307692306</v>
          </cell>
          <cell r="T85">
            <v>24112.873846153845</v>
          </cell>
          <cell r="U85">
            <v>313467.36</v>
          </cell>
          <cell r="V85">
            <v>313467.36</v>
          </cell>
          <cell r="W85">
            <v>313467.36</v>
          </cell>
          <cell r="X85">
            <v>313467.36</v>
          </cell>
          <cell r="Y85">
            <v>313467.36</v>
          </cell>
          <cell r="Z85">
            <v>313467.36</v>
          </cell>
          <cell r="AA85">
            <v>313467.36</v>
          </cell>
          <cell r="AB85">
            <v>313467.36</v>
          </cell>
          <cell r="AC85">
            <v>313467.36</v>
          </cell>
          <cell r="AD85">
            <v>313467.36</v>
          </cell>
          <cell r="AE85">
            <v>1567336.7999999998</v>
          </cell>
          <cell r="AF85">
            <v>2821206.2399999993</v>
          </cell>
          <cell r="AG85">
            <v>1567336.7999999998</v>
          </cell>
          <cell r="AH85">
            <v>2821206.2399999993</v>
          </cell>
          <cell r="AI85">
            <v>1567336.7999999998</v>
          </cell>
          <cell r="AJ85">
            <v>2821206.2399999993</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1567336.7999999998</v>
          </cell>
          <cell r="BA85">
            <v>2821206.2399999993</v>
          </cell>
        </row>
        <row r="86">
          <cell r="A86">
            <v>453</v>
          </cell>
          <cell r="B86" t="str">
            <v>*</v>
          </cell>
          <cell r="C86" t="str">
            <v>SPRINGFIELD, OH</v>
          </cell>
          <cell r="D86">
            <v>34358</v>
          </cell>
          <cell r="E86">
            <v>34731</v>
          </cell>
          <cell r="F86">
            <v>42035</v>
          </cell>
          <cell r="G86" t="str">
            <v>6 for 5</v>
          </cell>
          <cell r="H86">
            <v>13831.97</v>
          </cell>
          <cell r="I86">
            <v>12767.972307692307</v>
          </cell>
          <cell r="J86">
            <v>15959.965384615381</v>
          </cell>
          <cell r="K86">
            <v>12767.972307692307</v>
          </cell>
          <cell r="L86">
            <v>12767.972307692307</v>
          </cell>
          <cell r="M86">
            <v>15959.965384615381</v>
          </cell>
          <cell r="N86">
            <v>12767.972307692307</v>
          </cell>
          <cell r="O86">
            <v>12767.972307692307</v>
          </cell>
          <cell r="P86">
            <v>15959.965384615381</v>
          </cell>
          <cell r="Q86">
            <v>12767.972307692307</v>
          </cell>
          <cell r="R86">
            <v>12767.972307692307</v>
          </cell>
          <cell r="S86">
            <v>15959.965384615381</v>
          </cell>
          <cell r="T86">
            <v>12767.972307692307</v>
          </cell>
          <cell r="U86">
            <v>165983.63999999998</v>
          </cell>
          <cell r="V86">
            <v>165983.63999999998</v>
          </cell>
          <cell r="W86">
            <v>165983.63999999998</v>
          </cell>
          <cell r="X86">
            <v>165983.63999999998</v>
          </cell>
          <cell r="Y86">
            <v>165983.63999999998</v>
          </cell>
          <cell r="Z86">
            <v>165983.63999999998</v>
          </cell>
          <cell r="AA86">
            <v>165983.63999999998</v>
          </cell>
          <cell r="AB86">
            <v>165983.63999999998</v>
          </cell>
          <cell r="AC86">
            <v>165983.63999999998</v>
          </cell>
          <cell r="AD86">
            <v>165983.63999999998</v>
          </cell>
          <cell r="AE86">
            <v>829918.2</v>
          </cell>
          <cell r="AF86">
            <v>1493852.7599999998</v>
          </cell>
          <cell r="AG86">
            <v>829918.2</v>
          </cell>
          <cell r="AH86">
            <v>1493852.7599999998</v>
          </cell>
          <cell r="AI86">
            <v>829918.2</v>
          </cell>
          <cell r="AJ86">
            <v>1493852.7599999998</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829918.2</v>
          </cell>
          <cell r="BA86">
            <v>1493852.7599999998</v>
          </cell>
        </row>
        <row r="87">
          <cell r="A87">
            <v>455</v>
          </cell>
          <cell r="B87" t="str">
            <v>*</v>
          </cell>
          <cell r="C87" t="str">
            <v>JDN ENTERP (B'TON, OH)</v>
          </cell>
          <cell r="D87">
            <v>34642</v>
          </cell>
          <cell r="E87">
            <v>34731</v>
          </cell>
          <cell r="F87">
            <v>42035</v>
          </cell>
          <cell r="G87" t="str">
            <v>6 for 5</v>
          </cell>
          <cell r="H87">
            <v>18605.599999999999</v>
          </cell>
          <cell r="I87">
            <v>17174.399999999998</v>
          </cell>
          <cell r="J87">
            <v>21467.999999999996</v>
          </cell>
          <cell r="K87">
            <v>17174.399999999998</v>
          </cell>
          <cell r="L87">
            <v>17174.399999999998</v>
          </cell>
          <cell r="M87">
            <v>21467.999999999996</v>
          </cell>
          <cell r="N87">
            <v>17174.399999999998</v>
          </cell>
          <cell r="O87">
            <v>17174.399999999998</v>
          </cell>
          <cell r="P87">
            <v>21467.999999999996</v>
          </cell>
          <cell r="Q87">
            <v>17174.399999999998</v>
          </cell>
          <cell r="R87">
            <v>17174.399999999998</v>
          </cell>
          <cell r="S87">
            <v>21467.999999999996</v>
          </cell>
          <cell r="T87">
            <v>17174.399999999998</v>
          </cell>
          <cell r="U87">
            <v>223267.19999999995</v>
          </cell>
          <cell r="V87">
            <v>223267.19999999998</v>
          </cell>
          <cell r="W87">
            <v>223267.19999999998</v>
          </cell>
          <cell r="X87">
            <v>223267.19999999998</v>
          </cell>
          <cell r="Y87">
            <v>223267.19999999998</v>
          </cell>
          <cell r="Z87">
            <v>223267.19999999998</v>
          </cell>
          <cell r="AA87">
            <v>223267.19999999998</v>
          </cell>
          <cell r="AB87">
            <v>223267.19999999998</v>
          </cell>
          <cell r="AC87">
            <v>223267.19999999998</v>
          </cell>
          <cell r="AD87">
            <v>223267.19999999998</v>
          </cell>
          <cell r="AE87">
            <v>1116336</v>
          </cell>
          <cell r="AF87">
            <v>2009404.7999999998</v>
          </cell>
          <cell r="AG87">
            <v>1116336</v>
          </cell>
          <cell r="AH87">
            <v>2009404.7999999998</v>
          </cell>
          <cell r="AI87">
            <v>1116336</v>
          </cell>
          <cell r="AJ87">
            <v>2009404.7999999998</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1116336</v>
          </cell>
          <cell r="BA87">
            <v>2009404.7999999998</v>
          </cell>
        </row>
        <row r="88">
          <cell r="A88">
            <v>459</v>
          </cell>
          <cell r="B88" t="str">
            <v>*</v>
          </cell>
          <cell r="C88" t="str">
            <v>ELSTEIN, DA (N. HG. PT., NC)</v>
          </cell>
          <cell r="D88">
            <v>34458</v>
          </cell>
          <cell r="E88">
            <v>34820</v>
          </cell>
          <cell r="F88">
            <v>42124</v>
          </cell>
          <cell r="G88" t="str">
            <v>6 for 5</v>
          </cell>
          <cell r="H88">
            <v>17110.32</v>
          </cell>
          <cell r="I88">
            <v>15794.141538461537</v>
          </cell>
          <cell r="J88">
            <v>19742.676923076921</v>
          </cell>
          <cell r="K88">
            <v>15794.141538461539</v>
          </cell>
          <cell r="L88">
            <v>15794.141538461537</v>
          </cell>
          <cell r="M88">
            <v>19742.676923076921</v>
          </cell>
          <cell r="N88">
            <v>15794.141538461539</v>
          </cell>
          <cell r="O88">
            <v>15794.141538461537</v>
          </cell>
          <cell r="P88">
            <v>19742.676923076921</v>
          </cell>
          <cell r="Q88">
            <v>15794.141538461539</v>
          </cell>
          <cell r="R88">
            <v>15794.141538461537</v>
          </cell>
          <cell r="S88">
            <v>19742.676923076921</v>
          </cell>
          <cell r="T88">
            <v>15794.141538461539</v>
          </cell>
          <cell r="U88">
            <v>205323.83999999997</v>
          </cell>
          <cell r="V88">
            <v>205323.84</v>
          </cell>
          <cell r="W88">
            <v>205323.84</v>
          </cell>
          <cell r="X88">
            <v>205323.84</v>
          </cell>
          <cell r="Y88">
            <v>205323.84</v>
          </cell>
          <cell r="Z88">
            <v>205323.84</v>
          </cell>
          <cell r="AA88">
            <v>205323.84</v>
          </cell>
          <cell r="AB88">
            <v>205323.84</v>
          </cell>
          <cell r="AC88">
            <v>205323.84</v>
          </cell>
          <cell r="AD88">
            <v>205323.84</v>
          </cell>
          <cell r="AE88">
            <v>51330.96</v>
          </cell>
          <cell r="AF88">
            <v>1077950.1599999999</v>
          </cell>
          <cell r="AG88">
            <v>1899245.5200000003</v>
          </cell>
          <cell r="AH88">
            <v>1077950.1599999999</v>
          </cell>
          <cell r="AI88">
            <v>1899245.5200000003</v>
          </cell>
          <cell r="AJ88">
            <v>1077950.1599999999</v>
          </cell>
          <cell r="AK88">
            <v>1899245.5200000003</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1077950.1599999999</v>
          </cell>
          <cell r="BA88">
            <v>1899245.5200000003</v>
          </cell>
        </row>
        <row r="89">
          <cell r="A89">
            <v>460</v>
          </cell>
          <cell r="B89" t="str">
            <v>TEACH RET (E'TOWN, KY)</v>
          </cell>
          <cell r="C89" t="str">
            <v>TEACH RET (E'TOWN, KY)</v>
          </cell>
          <cell r="D89">
            <v>34710</v>
          </cell>
          <cell r="E89">
            <v>35096</v>
          </cell>
          <cell r="F89">
            <v>42400</v>
          </cell>
          <cell r="G89" t="str">
            <v>6 for 5</v>
          </cell>
          <cell r="H89">
            <v>64161</v>
          </cell>
          <cell r="I89">
            <v>59225.538461538461</v>
          </cell>
          <cell r="J89">
            <v>74031.923076923078</v>
          </cell>
          <cell r="K89">
            <v>59225.538461538454</v>
          </cell>
          <cell r="L89">
            <v>59225.538461538461</v>
          </cell>
          <cell r="M89">
            <v>74031.923076923078</v>
          </cell>
          <cell r="N89">
            <v>59225.538461538454</v>
          </cell>
          <cell r="O89">
            <v>59225.538461538461</v>
          </cell>
          <cell r="P89">
            <v>74031.923076923078</v>
          </cell>
          <cell r="Q89">
            <v>59225.538461538454</v>
          </cell>
          <cell r="R89">
            <v>59225.538461538461</v>
          </cell>
          <cell r="S89">
            <v>74031.923076923078</v>
          </cell>
          <cell r="T89">
            <v>59225.538461538454</v>
          </cell>
          <cell r="U89">
            <v>769932.00000000012</v>
          </cell>
          <cell r="V89">
            <v>769932</v>
          </cell>
          <cell r="W89">
            <v>769932</v>
          </cell>
          <cell r="X89">
            <v>769932</v>
          </cell>
          <cell r="Y89">
            <v>769932</v>
          </cell>
          <cell r="Z89">
            <v>769932</v>
          </cell>
          <cell r="AA89">
            <v>769932</v>
          </cell>
          <cell r="AB89">
            <v>769932</v>
          </cell>
          <cell r="AC89">
            <v>769932</v>
          </cell>
          <cell r="AD89">
            <v>769932</v>
          </cell>
          <cell r="AE89">
            <v>769932</v>
          </cell>
          <cell r="AF89">
            <v>7699320</v>
          </cell>
          <cell r="AG89">
            <v>4619592</v>
          </cell>
          <cell r="AH89">
            <v>7699320</v>
          </cell>
          <cell r="AI89">
            <v>4619592</v>
          </cell>
          <cell r="AJ89">
            <v>7699320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4619592</v>
          </cell>
          <cell r="BA89">
            <v>7699320</v>
          </cell>
        </row>
        <row r="90">
          <cell r="A90">
            <v>472</v>
          </cell>
          <cell r="B90" t="str">
            <v>*</v>
          </cell>
          <cell r="C90" t="str">
            <v>DEVELP DIV (CHILL., OH)</v>
          </cell>
          <cell r="D90">
            <v>34723</v>
          </cell>
          <cell r="E90">
            <v>35004</v>
          </cell>
          <cell r="F90">
            <v>42308</v>
          </cell>
          <cell r="G90" t="str">
            <v>4 for 5</v>
          </cell>
          <cell r="H90">
            <v>17747</v>
          </cell>
          <cell r="I90">
            <v>16381.846153846154</v>
          </cell>
          <cell r="J90">
            <v>20477.307692307691</v>
          </cell>
          <cell r="K90">
            <v>16381.846153846152</v>
          </cell>
          <cell r="L90">
            <v>16381.846153846154</v>
          </cell>
          <cell r="M90">
            <v>20477.307692307691</v>
          </cell>
          <cell r="N90">
            <v>16381.846153846152</v>
          </cell>
          <cell r="O90">
            <v>16381.846153846154</v>
          </cell>
          <cell r="P90">
            <v>20477.307692307691</v>
          </cell>
          <cell r="Q90">
            <v>16381.846153846152</v>
          </cell>
          <cell r="R90">
            <v>16381.846153846154</v>
          </cell>
          <cell r="S90">
            <v>20477.307692307691</v>
          </cell>
          <cell r="T90">
            <v>16381.846153846152</v>
          </cell>
          <cell r="U90">
            <v>212964</v>
          </cell>
          <cell r="V90">
            <v>212964</v>
          </cell>
          <cell r="W90">
            <v>212964</v>
          </cell>
          <cell r="X90">
            <v>212964</v>
          </cell>
          <cell r="Y90">
            <v>212964</v>
          </cell>
          <cell r="Z90">
            <v>212964</v>
          </cell>
          <cell r="AA90">
            <v>212964</v>
          </cell>
          <cell r="AB90">
            <v>212964</v>
          </cell>
          <cell r="AC90">
            <v>212964</v>
          </cell>
          <cell r="AD90">
            <v>212964</v>
          </cell>
          <cell r="AE90">
            <v>159723</v>
          </cell>
          <cell r="AF90">
            <v>1224543</v>
          </cell>
          <cell r="AG90">
            <v>2076399</v>
          </cell>
          <cell r="AH90">
            <v>1224543</v>
          </cell>
          <cell r="AI90">
            <v>2076399</v>
          </cell>
          <cell r="AJ90">
            <v>1224543</v>
          </cell>
          <cell r="AK90">
            <v>2076399</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1224543</v>
          </cell>
          <cell r="BA90">
            <v>2076399</v>
          </cell>
        </row>
        <row r="91">
          <cell r="A91">
            <v>482</v>
          </cell>
          <cell r="B91" t="str">
            <v>TILLER,HAR (AUGUSTA, GA)</v>
          </cell>
          <cell r="C91" t="str">
            <v>TILLER,HAR (AUGUSTA, GA)</v>
          </cell>
          <cell r="D91">
            <v>35089</v>
          </cell>
          <cell r="E91">
            <v>35096</v>
          </cell>
          <cell r="F91">
            <v>42400</v>
          </cell>
          <cell r="G91">
            <v>7846.1538461538457</v>
          </cell>
          <cell r="H91">
            <v>8500</v>
          </cell>
          <cell r="I91">
            <v>7846.1538461538457</v>
          </cell>
          <cell r="J91">
            <v>9807.6923076923085</v>
          </cell>
          <cell r="K91">
            <v>7846.1538461538476</v>
          </cell>
          <cell r="L91">
            <v>7846.1538461538457</v>
          </cell>
          <cell r="M91">
            <v>9807.6923076923085</v>
          </cell>
          <cell r="N91">
            <v>7846.1538461538476</v>
          </cell>
          <cell r="O91">
            <v>7846.1538461538457</v>
          </cell>
          <cell r="P91">
            <v>9807.6923076923085</v>
          </cell>
          <cell r="Q91">
            <v>7846.1538461538476</v>
          </cell>
          <cell r="R91">
            <v>7846.1538461538457</v>
          </cell>
          <cell r="S91">
            <v>9807.6923076923085</v>
          </cell>
          <cell r="T91">
            <v>7846.1538461538476</v>
          </cell>
          <cell r="U91">
            <v>102000</v>
          </cell>
          <cell r="V91">
            <v>102000</v>
          </cell>
          <cell r="W91">
            <v>102000</v>
          </cell>
          <cell r="X91">
            <v>102000</v>
          </cell>
          <cell r="Y91">
            <v>102000</v>
          </cell>
          <cell r="Z91">
            <v>102000</v>
          </cell>
          <cell r="AA91">
            <v>102000</v>
          </cell>
          <cell r="AB91">
            <v>102000</v>
          </cell>
          <cell r="AC91">
            <v>102000</v>
          </cell>
          <cell r="AD91">
            <v>102000</v>
          </cell>
          <cell r="AE91">
            <v>102000</v>
          </cell>
          <cell r="AF91">
            <v>612000</v>
          </cell>
          <cell r="AG91">
            <v>1020000</v>
          </cell>
          <cell r="AH91">
            <v>612000</v>
          </cell>
          <cell r="AI91">
            <v>1020000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612000</v>
          </cell>
          <cell r="BA91">
            <v>1020000</v>
          </cell>
        </row>
        <row r="92">
          <cell r="A92">
            <v>483</v>
          </cell>
          <cell r="B92" t="str">
            <v>Inld South. Mgmt,LLC (WN ROB, GA)</v>
          </cell>
          <cell r="C92" t="str">
            <v>Inld South. Mgmt,LLC (WN ROB, GA)</v>
          </cell>
          <cell r="D92">
            <v>35228</v>
          </cell>
          <cell r="E92">
            <v>35521</v>
          </cell>
          <cell r="F92">
            <v>42825</v>
          </cell>
          <cell r="G92">
            <v>69999.99692307692</v>
          </cell>
          <cell r="H92">
            <v>75833.33</v>
          </cell>
          <cell r="I92">
            <v>69999.99692307692</v>
          </cell>
          <cell r="J92">
            <v>87499.99615384615</v>
          </cell>
          <cell r="K92">
            <v>69999.99692307692</v>
          </cell>
          <cell r="L92">
            <v>69999.99692307692</v>
          </cell>
          <cell r="M92">
            <v>87499.99615384615</v>
          </cell>
          <cell r="N92">
            <v>69999.99692307692</v>
          </cell>
          <cell r="O92">
            <v>69999.99692307692</v>
          </cell>
          <cell r="P92">
            <v>87499.99615384615</v>
          </cell>
          <cell r="Q92">
            <v>69999.99692307692</v>
          </cell>
          <cell r="R92">
            <v>69999.99692307692</v>
          </cell>
          <cell r="S92">
            <v>87499.99615384615</v>
          </cell>
          <cell r="T92">
            <v>69999.99692307692</v>
          </cell>
          <cell r="U92">
            <v>909999.96</v>
          </cell>
          <cell r="V92">
            <v>909999.96</v>
          </cell>
          <cell r="W92">
            <v>909999.96</v>
          </cell>
          <cell r="X92">
            <v>909999.96</v>
          </cell>
          <cell r="Y92">
            <v>909999.96</v>
          </cell>
          <cell r="Z92">
            <v>909999.96</v>
          </cell>
          <cell r="AA92">
            <v>909999.96</v>
          </cell>
          <cell r="AB92">
            <v>909999.96</v>
          </cell>
          <cell r="AC92">
            <v>909999.96</v>
          </cell>
          <cell r="AD92">
            <v>909999.96</v>
          </cell>
          <cell r="AE92">
            <v>909999.96</v>
          </cell>
          <cell r="AF92">
            <v>909999.96</v>
          </cell>
          <cell r="AG92">
            <v>151666.66</v>
          </cell>
          <cell r="AH92">
            <v>6521666.3799999999</v>
          </cell>
          <cell r="AI92">
            <v>10161666.219999999</v>
          </cell>
          <cell r="AJ92">
            <v>6521666.3799999999</v>
          </cell>
          <cell r="AK92">
            <v>10161666.219999999</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6521666.3799999999</v>
          </cell>
          <cell r="BA92">
            <v>10161666.219999999</v>
          </cell>
        </row>
        <row r="93">
          <cell r="A93">
            <v>486</v>
          </cell>
          <cell r="B93" t="str">
            <v>*</v>
          </cell>
          <cell r="C93" t="str">
            <v>CITY&amp;COUNTY(W KNOXVILLE,TN)</v>
          </cell>
          <cell r="D93">
            <v>35074</v>
          </cell>
          <cell r="E93">
            <v>35704</v>
          </cell>
          <cell r="F93">
            <v>43008</v>
          </cell>
          <cell r="G93" t="str">
            <v>6 for 5</v>
          </cell>
          <cell r="H93">
            <v>38810.550000000003</v>
          </cell>
          <cell r="I93">
            <v>35825.123076923082</v>
          </cell>
          <cell r="J93">
            <v>44781.403846153858</v>
          </cell>
          <cell r="K93">
            <v>35825.123076923061</v>
          </cell>
          <cell r="L93">
            <v>35825.123076923082</v>
          </cell>
          <cell r="M93">
            <v>44781.403846153858</v>
          </cell>
          <cell r="N93">
            <v>35825.123076923061</v>
          </cell>
          <cell r="O93">
            <v>35825.123076923082</v>
          </cell>
          <cell r="P93">
            <v>44781.403846153858</v>
          </cell>
          <cell r="Q93">
            <v>35825.123076923061</v>
          </cell>
          <cell r="R93">
            <v>35825.123076923082</v>
          </cell>
          <cell r="S93">
            <v>44781.403846153858</v>
          </cell>
          <cell r="T93">
            <v>35825.123076923061</v>
          </cell>
          <cell r="U93">
            <v>465726.60000000009</v>
          </cell>
          <cell r="V93">
            <v>465726.60000000003</v>
          </cell>
          <cell r="W93">
            <v>465726.60000000003</v>
          </cell>
          <cell r="X93">
            <v>465726.60000000003</v>
          </cell>
          <cell r="Y93">
            <v>465726.60000000003</v>
          </cell>
          <cell r="Z93">
            <v>465726.60000000003</v>
          </cell>
          <cell r="AA93">
            <v>465726.60000000003</v>
          </cell>
          <cell r="AB93">
            <v>465726.60000000003</v>
          </cell>
          <cell r="AC93">
            <v>465726.60000000003</v>
          </cell>
          <cell r="AD93">
            <v>465726.60000000003</v>
          </cell>
          <cell r="AE93">
            <v>465726.60000000003</v>
          </cell>
          <cell r="AF93">
            <v>465726.60000000003</v>
          </cell>
          <cell r="AG93">
            <v>310484.40000000002</v>
          </cell>
          <cell r="AH93">
            <v>4967750.4000000004</v>
          </cell>
          <cell r="AI93">
            <v>3104844</v>
          </cell>
          <cell r="AJ93">
            <v>4967750.4000000004</v>
          </cell>
          <cell r="AK93">
            <v>3104844</v>
          </cell>
          <cell r="AL93">
            <v>4967750.4000000004</v>
          </cell>
          <cell r="AM93">
            <v>0</v>
          </cell>
          <cell r="AN93">
            <v>0</v>
          </cell>
          <cell r="AO93">
            <v>0</v>
          </cell>
          <cell r="AP93">
            <v>0</v>
          </cell>
          <cell r="AQ93">
            <v>0</v>
          </cell>
          <cell r="AR93">
            <v>0</v>
          </cell>
          <cell r="AS93">
            <v>0</v>
          </cell>
          <cell r="AT93">
            <v>0</v>
          </cell>
          <cell r="AU93">
            <v>0</v>
          </cell>
          <cell r="AV93">
            <v>0</v>
          </cell>
          <cell r="AW93">
            <v>0</v>
          </cell>
          <cell r="AX93">
            <v>0</v>
          </cell>
          <cell r="AY93">
            <v>0</v>
          </cell>
          <cell r="AZ93">
            <v>3104844</v>
          </cell>
          <cell r="BA93">
            <v>4967750.4000000004</v>
          </cell>
        </row>
        <row r="94">
          <cell r="A94">
            <v>487</v>
          </cell>
          <cell r="B94" t="str">
            <v xml:space="preserve">CHAPEL HILL,NC </v>
          </cell>
          <cell r="C94" t="str">
            <v xml:space="preserve">CHAPEL HILL,NC </v>
          </cell>
          <cell r="D94">
            <v>35086</v>
          </cell>
          <cell r="E94">
            <v>35674</v>
          </cell>
          <cell r="F94">
            <v>42978</v>
          </cell>
          <cell r="G94">
            <v>97692.304615384608</v>
          </cell>
          <cell r="H94">
            <v>105833.33</v>
          </cell>
          <cell r="I94">
            <v>97692.304615384608</v>
          </cell>
          <cell r="J94">
            <v>122115.38076923076</v>
          </cell>
          <cell r="K94">
            <v>97692.304615384623</v>
          </cell>
          <cell r="L94">
            <v>97692.304615384608</v>
          </cell>
          <cell r="M94">
            <v>122115.38076923076</v>
          </cell>
          <cell r="N94">
            <v>97692.304615384623</v>
          </cell>
          <cell r="O94">
            <v>97692.304615384608</v>
          </cell>
          <cell r="P94">
            <v>122115.38076923076</v>
          </cell>
          <cell r="Q94">
            <v>97692.304615384623</v>
          </cell>
          <cell r="R94">
            <v>97692.304615384608</v>
          </cell>
          <cell r="S94">
            <v>122115.38076923076</v>
          </cell>
          <cell r="T94">
            <v>97692.304615384623</v>
          </cell>
          <cell r="U94">
            <v>1269999.96</v>
          </cell>
          <cell r="V94">
            <v>1269999.96</v>
          </cell>
          <cell r="W94">
            <v>1269999.96</v>
          </cell>
          <cell r="X94">
            <v>1269999.96</v>
          </cell>
          <cell r="Y94">
            <v>1269999.96</v>
          </cell>
          <cell r="Z94">
            <v>1269999.96</v>
          </cell>
          <cell r="AA94">
            <v>1269999.96</v>
          </cell>
          <cell r="AB94">
            <v>1269999.96</v>
          </cell>
          <cell r="AC94">
            <v>1269999.96</v>
          </cell>
          <cell r="AD94">
            <v>1269999.96</v>
          </cell>
          <cell r="AE94">
            <v>1269999.96</v>
          </cell>
          <cell r="AF94">
            <v>1269999.96</v>
          </cell>
          <cell r="AG94">
            <v>740833.31</v>
          </cell>
          <cell r="AH94">
            <v>9630833.0299999993</v>
          </cell>
          <cell r="AI94">
            <v>14710832.870000003</v>
          </cell>
          <cell r="AJ94">
            <v>9630833.0299999993</v>
          </cell>
          <cell r="AK94">
            <v>14710832.870000003</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9630833.0299999993</v>
          </cell>
          <cell r="BA94">
            <v>14710832.870000003</v>
          </cell>
        </row>
        <row r="95">
          <cell r="A95">
            <v>488</v>
          </cell>
          <cell r="B95" t="str">
            <v>*</v>
          </cell>
          <cell r="C95" t="str">
            <v>H/S SUPER (GARNER, NC)</v>
          </cell>
          <cell r="D95">
            <v>34961</v>
          </cell>
          <cell r="E95">
            <v>35339</v>
          </cell>
          <cell r="F95">
            <v>42643</v>
          </cell>
          <cell r="G95">
            <v>26040.47</v>
          </cell>
          <cell r="H95">
            <v>26040.47</v>
          </cell>
          <cell r="I95">
            <v>24037.356923076924</v>
          </cell>
          <cell r="J95">
            <v>30046.696153846155</v>
          </cell>
          <cell r="K95">
            <v>24037.356923076928</v>
          </cell>
          <cell r="L95">
            <v>24037.356923076924</v>
          </cell>
          <cell r="M95">
            <v>30046.696153846155</v>
          </cell>
          <cell r="N95">
            <v>24037.356923076928</v>
          </cell>
          <cell r="O95">
            <v>24037.356923076924</v>
          </cell>
          <cell r="P95">
            <v>30046.696153846155</v>
          </cell>
          <cell r="Q95">
            <v>24037.356923076928</v>
          </cell>
          <cell r="R95">
            <v>24037.356923076924</v>
          </cell>
          <cell r="S95">
            <v>30046.696153846155</v>
          </cell>
          <cell r="T95">
            <v>24037.356923076928</v>
          </cell>
          <cell r="U95">
            <v>312485.64</v>
          </cell>
          <cell r="V95">
            <v>312485.64</v>
          </cell>
          <cell r="W95">
            <v>312485.64</v>
          </cell>
          <cell r="X95">
            <v>312485.64</v>
          </cell>
          <cell r="Y95">
            <v>312485.64</v>
          </cell>
          <cell r="Z95">
            <v>312485.64</v>
          </cell>
          <cell r="AA95">
            <v>312485.64</v>
          </cell>
          <cell r="AB95">
            <v>312485.64</v>
          </cell>
          <cell r="AC95">
            <v>312485.64</v>
          </cell>
          <cell r="AD95">
            <v>312485.64</v>
          </cell>
          <cell r="AE95">
            <v>312485.64</v>
          </cell>
          <cell r="AF95">
            <v>208323.76</v>
          </cell>
          <cell r="AG95">
            <v>3333180.1600000011</v>
          </cell>
          <cell r="AH95">
            <v>2083237.6000000003</v>
          </cell>
          <cell r="AI95">
            <v>3333180.1600000011</v>
          </cell>
          <cell r="AJ95">
            <v>2083237.6000000003</v>
          </cell>
          <cell r="AK95">
            <v>3333180.1600000011</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2083237.6000000003</v>
          </cell>
          <cell r="BA95">
            <v>3333180.1600000011</v>
          </cell>
        </row>
        <row r="96">
          <cell r="A96">
            <v>489</v>
          </cell>
          <cell r="B96" t="str">
            <v>*</v>
          </cell>
          <cell r="C96" t="str">
            <v>NORTHCROSS(HUNTERSVILLE)</v>
          </cell>
          <cell r="D96">
            <v>35095</v>
          </cell>
          <cell r="E96">
            <v>35521</v>
          </cell>
          <cell r="F96">
            <v>42825</v>
          </cell>
          <cell r="G96">
            <v>41837.5</v>
          </cell>
          <cell r="H96">
            <v>41837.5</v>
          </cell>
          <cell r="I96">
            <v>38619.230769230766</v>
          </cell>
          <cell r="J96">
            <v>48274.038461538468</v>
          </cell>
          <cell r="K96">
            <v>38619.230769230766</v>
          </cell>
          <cell r="L96">
            <v>38619.230769230766</v>
          </cell>
          <cell r="M96">
            <v>48274.038461538468</v>
          </cell>
          <cell r="N96">
            <v>38619.230769230766</v>
          </cell>
          <cell r="O96">
            <v>38619.230769230766</v>
          </cell>
          <cell r="P96">
            <v>48274.038461538468</v>
          </cell>
          <cell r="Q96">
            <v>38619.230769230766</v>
          </cell>
          <cell r="R96">
            <v>38619.230769230766</v>
          </cell>
          <cell r="S96">
            <v>48274.038461538468</v>
          </cell>
          <cell r="T96">
            <v>38619.230769230766</v>
          </cell>
          <cell r="U96">
            <v>502050</v>
          </cell>
          <cell r="V96">
            <v>502050</v>
          </cell>
          <cell r="W96">
            <v>502050</v>
          </cell>
          <cell r="X96">
            <v>502050</v>
          </cell>
          <cell r="Y96">
            <v>502050</v>
          </cell>
          <cell r="Z96">
            <v>502050</v>
          </cell>
          <cell r="AA96">
            <v>502050</v>
          </cell>
          <cell r="AB96">
            <v>502050</v>
          </cell>
          <cell r="AC96">
            <v>502050</v>
          </cell>
          <cell r="AD96">
            <v>502050</v>
          </cell>
          <cell r="AE96">
            <v>502050</v>
          </cell>
          <cell r="AF96">
            <v>502050</v>
          </cell>
          <cell r="AG96">
            <v>83675</v>
          </cell>
          <cell r="AH96">
            <v>5606225</v>
          </cell>
          <cell r="AI96">
            <v>3598025</v>
          </cell>
          <cell r="AJ96">
            <v>5606225</v>
          </cell>
          <cell r="AK96">
            <v>3598025</v>
          </cell>
          <cell r="AL96">
            <v>5606225</v>
          </cell>
          <cell r="AM96">
            <v>0</v>
          </cell>
          <cell r="AN96">
            <v>0</v>
          </cell>
          <cell r="AO96">
            <v>0</v>
          </cell>
          <cell r="AP96">
            <v>0</v>
          </cell>
          <cell r="AQ96">
            <v>0</v>
          </cell>
          <cell r="AR96">
            <v>0</v>
          </cell>
          <cell r="AS96">
            <v>0</v>
          </cell>
          <cell r="AT96">
            <v>0</v>
          </cell>
          <cell r="AU96">
            <v>0</v>
          </cell>
          <cell r="AV96">
            <v>0</v>
          </cell>
          <cell r="AW96">
            <v>0</v>
          </cell>
          <cell r="AX96">
            <v>0</v>
          </cell>
          <cell r="AY96">
            <v>0</v>
          </cell>
          <cell r="AZ96">
            <v>3598025</v>
          </cell>
          <cell r="BA96">
            <v>5606225</v>
          </cell>
        </row>
        <row r="97">
          <cell r="A97">
            <v>495</v>
          </cell>
          <cell r="B97" t="str">
            <v>SAL RTL ASSC (SAL NC)</v>
          </cell>
          <cell r="C97" t="str">
            <v>SAL RTL ASSC (SAL NC)</v>
          </cell>
          <cell r="D97">
            <v>35123</v>
          </cell>
          <cell r="E97">
            <v>35643</v>
          </cell>
          <cell r="F97">
            <v>42947</v>
          </cell>
          <cell r="G97">
            <v>64251.036923076921</v>
          </cell>
          <cell r="H97">
            <v>69605.289999999994</v>
          </cell>
          <cell r="I97">
            <v>64251.036923076921</v>
          </cell>
          <cell r="J97">
            <v>80313.796153846153</v>
          </cell>
          <cell r="K97">
            <v>64251.036923076914</v>
          </cell>
          <cell r="L97">
            <v>64251.036923076921</v>
          </cell>
          <cell r="M97">
            <v>80313.796153846153</v>
          </cell>
          <cell r="N97">
            <v>64251.036923076914</v>
          </cell>
          <cell r="O97">
            <v>64251.036923076921</v>
          </cell>
          <cell r="P97">
            <v>80313.796153846153</v>
          </cell>
          <cell r="Q97">
            <v>64251.036923076914</v>
          </cell>
          <cell r="R97">
            <v>64251.036923076921</v>
          </cell>
          <cell r="S97">
            <v>80313.796153846153</v>
          </cell>
          <cell r="T97">
            <v>64251.036923076914</v>
          </cell>
          <cell r="U97">
            <v>835263.4800000001</v>
          </cell>
          <cell r="V97">
            <v>835263.48</v>
          </cell>
          <cell r="W97">
            <v>835263.48</v>
          </cell>
          <cell r="X97">
            <v>835263.48</v>
          </cell>
          <cell r="Y97">
            <v>835263.48</v>
          </cell>
          <cell r="Z97">
            <v>835263.48</v>
          </cell>
          <cell r="AA97">
            <v>835263.48</v>
          </cell>
          <cell r="AB97">
            <v>835263.48</v>
          </cell>
          <cell r="AC97">
            <v>835263.48</v>
          </cell>
          <cell r="AD97">
            <v>835263.48</v>
          </cell>
          <cell r="AE97">
            <v>835263.48</v>
          </cell>
          <cell r="AF97">
            <v>835263.48</v>
          </cell>
          <cell r="AG97">
            <v>417631.74</v>
          </cell>
          <cell r="AH97">
            <v>6264476.0999999996</v>
          </cell>
          <cell r="AI97">
            <v>9605530.0200000014</v>
          </cell>
          <cell r="AJ97">
            <v>6264476.0999999996</v>
          </cell>
          <cell r="AK97">
            <v>9605530.0200000014</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6264476.0999999996</v>
          </cell>
          <cell r="BA97">
            <v>9605530.0200000014</v>
          </cell>
        </row>
        <row r="98">
          <cell r="A98">
            <v>497</v>
          </cell>
          <cell r="B98" t="str">
            <v>N. CHARLESTON, SC</v>
          </cell>
          <cell r="C98" t="str">
            <v>N. CHARLESTON, SC</v>
          </cell>
          <cell r="D98">
            <v>35004</v>
          </cell>
          <cell r="E98">
            <v>35049</v>
          </cell>
          <cell r="F98">
            <v>42735</v>
          </cell>
          <cell r="G98">
            <v>24038.464615384615</v>
          </cell>
          <cell r="H98">
            <v>26041.67</v>
          </cell>
          <cell r="I98">
            <v>24038.464615384615</v>
          </cell>
          <cell r="J98">
            <v>30048.080769230768</v>
          </cell>
          <cell r="K98">
            <v>24038.464615384615</v>
          </cell>
          <cell r="L98">
            <v>24038.464615384615</v>
          </cell>
          <cell r="M98">
            <v>30048.080769230768</v>
          </cell>
          <cell r="N98">
            <v>24038.464615384615</v>
          </cell>
          <cell r="O98">
            <v>24038.464615384615</v>
          </cell>
          <cell r="P98">
            <v>30048.080769230768</v>
          </cell>
          <cell r="Q98">
            <v>24038.464615384615</v>
          </cell>
          <cell r="R98">
            <v>24038.464615384615</v>
          </cell>
          <cell r="S98">
            <v>30048.080769230768</v>
          </cell>
          <cell r="T98">
            <v>24038.464615384615</v>
          </cell>
          <cell r="U98">
            <v>312500.03999999998</v>
          </cell>
          <cell r="V98">
            <v>312500.03999999998</v>
          </cell>
          <cell r="W98">
            <v>312500.03999999998</v>
          </cell>
          <cell r="X98">
            <v>312500.03999999998</v>
          </cell>
          <cell r="Y98">
            <v>312500.03999999998</v>
          </cell>
          <cell r="Z98">
            <v>312500.03999999998</v>
          </cell>
          <cell r="AA98">
            <v>312500.03999999998</v>
          </cell>
          <cell r="AB98">
            <v>288461.5753846154</v>
          </cell>
          <cell r="AC98">
            <v>288461.5753846154</v>
          </cell>
          <cell r="AD98">
            <v>360576.9692307692</v>
          </cell>
          <cell r="AE98">
            <v>288461.5753846154</v>
          </cell>
          <cell r="AF98">
            <v>264423.11076923076</v>
          </cell>
          <cell r="AG98">
            <v>2115384.886153846</v>
          </cell>
          <cell r="AH98">
            <v>3365385.0461538462</v>
          </cell>
          <cell r="AI98">
            <v>2115384.886153846</v>
          </cell>
          <cell r="AJ98">
            <v>3365385.0461538462</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2115384.886153846</v>
          </cell>
          <cell r="BA98">
            <v>3365385.0461538462</v>
          </cell>
        </row>
        <row r="99">
          <cell r="A99">
            <v>500</v>
          </cell>
          <cell r="B99" t="str">
            <v>MONACA/BEAVER CO., PA</v>
          </cell>
          <cell r="C99" t="str">
            <v>MONACA/BEAVER CO., PA</v>
          </cell>
          <cell r="D99">
            <v>35335</v>
          </cell>
          <cell r="E99">
            <v>35674</v>
          </cell>
          <cell r="F99">
            <v>42978</v>
          </cell>
          <cell r="G99">
            <v>75763.680000000008</v>
          </cell>
          <cell r="H99">
            <v>82077.320000000007</v>
          </cell>
          <cell r="I99">
            <v>75763.680000000008</v>
          </cell>
          <cell r="J99">
            <v>94704.6</v>
          </cell>
          <cell r="K99">
            <v>75763.680000000022</v>
          </cell>
          <cell r="L99">
            <v>75763.680000000008</v>
          </cell>
          <cell r="M99">
            <v>94704.6</v>
          </cell>
          <cell r="N99">
            <v>75763.680000000022</v>
          </cell>
          <cell r="O99">
            <v>75763.680000000008</v>
          </cell>
          <cell r="P99">
            <v>94704.6</v>
          </cell>
          <cell r="Q99">
            <v>75763.680000000022</v>
          </cell>
          <cell r="R99">
            <v>75763.680000000008</v>
          </cell>
          <cell r="S99">
            <v>94704.6</v>
          </cell>
          <cell r="T99">
            <v>75763.680000000022</v>
          </cell>
          <cell r="U99">
            <v>984927.84000000032</v>
          </cell>
          <cell r="V99">
            <v>984927.84000000008</v>
          </cell>
          <cell r="W99">
            <v>984927.84000000008</v>
          </cell>
          <cell r="X99">
            <v>984927.84000000008</v>
          </cell>
          <cell r="Y99">
            <v>984927.84000000008</v>
          </cell>
          <cell r="Z99">
            <v>984927.84000000008</v>
          </cell>
          <cell r="AA99">
            <v>984927.84000000008</v>
          </cell>
          <cell r="AB99">
            <v>984927.84000000008</v>
          </cell>
          <cell r="AC99">
            <v>984927.84000000008</v>
          </cell>
          <cell r="AD99">
            <v>984927.84000000008</v>
          </cell>
          <cell r="AE99">
            <v>984927.84000000008</v>
          </cell>
          <cell r="AF99">
            <v>984927.84000000008</v>
          </cell>
          <cell r="AG99">
            <v>574541.24</v>
          </cell>
          <cell r="AH99">
            <v>7469036.1200000001</v>
          </cell>
          <cell r="AI99">
            <v>11408747.48</v>
          </cell>
          <cell r="AJ99">
            <v>7469036.1200000001</v>
          </cell>
          <cell r="AK99">
            <v>11408747.48</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7469036.1200000001</v>
          </cell>
          <cell r="BA99">
            <v>11408747.48</v>
          </cell>
        </row>
        <row r="100">
          <cell r="A100">
            <v>508</v>
          </cell>
          <cell r="B100" t="str">
            <v>BURLINGTON, NC</v>
          </cell>
          <cell r="C100" t="str">
            <v>BURLINGTON, NC</v>
          </cell>
          <cell r="D100">
            <v>57070</v>
          </cell>
          <cell r="E100">
            <v>35156</v>
          </cell>
          <cell r="F100">
            <v>57070</v>
          </cell>
          <cell r="G100">
            <v>26923.073076923079</v>
          </cell>
          <cell r="H100">
            <v>23333.33</v>
          </cell>
          <cell r="I100">
            <v>21538.458461538463</v>
          </cell>
          <cell r="J100">
            <v>26923.073076923079</v>
          </cell>
          <cell r="K100">
            <v>21538.458461538459</v>
          </cell>
          <cell r="L100">
            <v>21538.458461538463</v>
          </cell>
          <cell r="M100">
            <v>26923.073076923079</v>
          </cell>
          <cell r="N100">
            <v>21538.458461538459</v>
          </cell>
          <cell r="O100">
            <v>21538.458461538463</v>
          </cell>
          <cell r="P100">
            <v>26923.073076923079</v>
          </cell>
          <cell r="Q100">
            <v>21538.458461538459</v>
          </cell>
          <cell r="R100">
            <v>21538.458461538463</v>
          </cell>
          <cell r="S100">
            <v>26923.073076923079</v>
          </cell>
          <cell r="T100">
            <v>21538.458461538459</v>
          </cell>
          <cell r="U100">
            <v>279999.95999999996</v>
          </cell>
          <cell r="V100">
            <v>279999.96000000002</v>
          </cell>
          <cell r="W100">
            <v>279999.96000000002</v>
          </cell>
          <cell r="X100">
            <v>279999.96000000002</v>
          </cell>
          <cell r="Y100">
            <v>279999.96000000002</v>
          </cell>
          <cell r="Z100">
            <v>279999.96000000002</v>
          </cell>
          <cell r="AA100">
            <v>279999.96000000002</v>
          </cell>
          <cell r="AB100">
            <v>279999.96000000002</v>
          </cell>
          <cell r="AC100">
            <v>279999.96000000002</v>
          </cell>
          <cell r="AD100">
            <v>279999.96000000002</v>
          </cell>
          <cell r="AE100">
            <v>279999.96000000002</v>
          </cell>
          <cell r="AF100">
            <v>279999.96000000002</v>
          </cell>
          <cell r="AG100">
            <v>279999.96000000002</v>
          </cell>
          <cell r="AH100">
            <v>279999.96000000002</v>
          </cell>
          <cell r="AI100">
            <v>279999.96000000002</v>
          </cell>
          <cell r="AJ100">
            <v>279999.96000000002</v>
          </cell>
          <cell r="AK100">
            <v>279999.96000000002</v>
          </cell>
          <cell r="AL100">
            <v>279999.96000000002</v>
          </cell>
          <cell r="AM100">
            <v>279999.96000000002</v>
          </cell>
          <cell r="AN100">
            <v>279999.96000000002</v>
          </cell>
          <cell r="AO100">
            <v>279999.96000000002</v>
          </cell>
          <cell r="AP100">
            <v>279999.96000000002</v>
          </cell>
          <cell r="AQ100">
            <v>279999.96000000002</v>
          </cell>
          <cell r="AR100">
            <v>279999.96000000002</v>
          </cell>
          <cell r="AS100">
            <v>279999.96000000002</v>
          </cell>
          <cell r="AT100">
            <v>279999.96000000002</v>
          </cell>
          <cell r="AU100">
            <v>279999.96000000002</v>
          </cell>
          <cell r="AV100">
            <v>279999.96000000002</v>
          </cell>
          <cell r="AW100">
            <v>279999.96000000002</v>
          </cell>
          <cell r="AX100">
            <v>279999.96000000002</v>
          </cell>
          <cell r="AY100">
            <v>5926665.8200000003</v>
          </cell>
          <cell r="AZ100">
            <v>12926664.82</v>
          </cell>
          <cell r="BA100">
            <v>14046664.66</v>
          </cell>
        </row>
        <row r="101">
          <cell r="A101">
            <v>511</v>
          </cell>
          <cell r="B101" t="str">
            <v>SUGARLAND, TX   (GL)</v>
          </cell>
          <cell r="C101" t="str">
            <v>SUGARLAND, TX   (GL)</v>
          </cell>
          <cell r="D101">
            <v>33333.339999999997</v>
          </cell>
          <cell r="E101">
            <v>30769.236923076918</v>
          </cell>
          <cell r="F101">
            <v>38461.546153846153</v>
          </cell>
          <cell r="G101" t="str">
            <v>Ground Lease</v>
          </cell>
          <cell r="H101">
            <v>33333.339999999997</v>
          </cell>
          <cell r="I101">
            <v>30769.236923076918</v>
          </cell>
          <cell r="J101">
            <v>38461.546153846153</v>
          </cell>
          <cell r="K101">
            <v>30769.236923076925</v>
          </cell>
          <cell r="L101">
            <v>30769.236923076918</v>
          </cell>
          <cell r="M101">
            <v>38461.546153846153</v>
          </cell>
          <cell r="N101">
            <v>30769.236923076925</v>
          </cell>
          <cell r="O101">
            <v>30769.236923076918</v>
          </cell>
          <cell r="P101">
            <v>38461.546153846153</v>
          </cell>
          <cell r="Q101">
            <v>30769.236923076925</v>
          </cell>
          <cell r="R101">
            <v>30769.236923076918</v>
          </cell>
          <cell r="S101">
            <v>38461.546153846153</v>
          </cell>
          <cell r="T101">
            <v>30769.236923076925</v>
          </cell>
          <cell r="U101">
            <v>400000.0799999999</v>
          </cell>
          <cell r="V101">
            <v>400000.07999999996</v>
          </cell>
          <cell r="W101">
            <v>400000.07999999996</v>
          </cell>
          <cell r="X101">
            <v>400000.07999999996</v>
          </cell>
          <cell r="Y101">
            <v>400000.07999999996</v>
          </cell>
          <cell r="Z101">
            <v>400000.07999999996</v>
          </cell>
          <cell r="AA101">
            <v>400000.07999999996</v>
          </cell>
          <cell r="AB101">
            <v>400000.07999999996</v>
          </cell>
          <cell r="AC101">
            <v>400000.07999999996</v>
          </cell>
          <cell r="AD101">
            <v>400000.07999999996</v>
          </cell>
          <cell r="AE101">
            <v>400000.07999999996</v>
          </cell>
          <cell r="AF101">
            <v>400000.07999999996</v>
          </cell>
          <cell r="AG101">
            <v>333333.39999999997</v>
          </cell>
          <cell r="AH101">
            <v>3133333.96</v>
          </cell>
          <cell r="AI101">
            <v>4733334.28</v>
          </cell>
          <cell r="AJ101">
            <v>3133333.96</v>
          </cell>
          <cell r="AK101">
            <v>4733334.28</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3133333.96</v>
          </cell>
          <cell r="BA101">
            <v>4733334.28</v>
          </cell>
        </row>
        <row r="102">
          <cell r="A102">
            <v>514</v>
          </cell>
          <cell r="B102" t="str">
            <v>BURLESON, TX</v>
          </cell>
          <cell r="C102" t="str">
            <v>BURLESON, TX</v>
          </cell>
          <cell r="D102">
            <v>35340</v>
          </cell>
          <cell r="E102">
            <v>35674</v>
          </cell>
          <cell r="F102">
            <v>42978</v>
          </cell>
          <cell r="G102">
            <v>51805.384615384617</v>
          </cell>
          <cell r="H102">
            <v>56122.5</v>
          </cell>
          <cell r="I102">
            <v>51805.384615384617</v>
          </cell>
          <cell r="J102">
            <v>64756.730769230766</v>
          </cell>
          <cell r="K102">
            <v>51805.38461538461</v>
          </cell>
          <cell r="L102">
            <v>51805.384615384617</v>
          </cell>
          <cell r="M102">
            <v>64756.730769230766</v>
          </cell>
          <cell r="N102">
            <v>51805.38461538461</v>
          </cell>
          <cell r="O102">
            <v>51805.384615384617</v>
          </cell>
          <cell r="P102">
            <v>64756.730769230766</v>
          </cell>
          <cell r="Q102">
            <v>51805.38461538461</v>
          </cell>
          <cell r="R102">
            <v>51805.384615384617</v>
          </cell>
          <cell r="S102">
            <v>64756.730769230766</v>
          </cell>
          <cell r="T102">
            <v>51805.38461538461</v>
          </cell>
          <cell r="U102">
            <v>673470</v>
          </cell>
          <cell r="V102">
            <v>673470</v>
          </cell>
          <cell r="W102">
            <v>673470</v>
          </cell>
          <cell r="X102">
            <v>673470</v>
          </cell>
          <cell r="Y102">
            <v>673470</v>
          </cell>
          <cell r="Z102">
            <v>673470</v>
          </cell>
          <cell r="AA102">
            <v>673470</v>
          </cell>
          <cell r="AB102">
            <v>673470</v>
          </cell>
          <cell r="AC102">
            <v>673470</v>
          </cell>
          <cell r="AD102">
            <v>673470</v>
          </cell>
          <cell r="AE102">
            <v>673470</v>
          </cell>
          <cell r="AF102">
            <v>673470</v>
          </cell>
          <cell r="AG102">
            <v>392857.5</v>
          </cell>
          <cell r="AH102">
            <v>5107147.5</v>
          </cell>
          <cell r="AI102">
            <v>7801027.5</v>
          </cell>
          <cell r="AJ102">
            <v>5107147.5</v>
          </cell>
          <cell r="AK102">
            <v>7801027.5</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5107147.5</v>
          </cell>
          <cell r="BA102">
            <v>7801027.5</v>
          </cell>
        </row>
        <row r="103">
          <cell r="A103">
            <v>518</v>
          </cell>
          <cell r="B103" t="str">
            <v>GL</v>
          </cell>
          <cell r="C103" t="str">
            <v>GREENWOOD, SC</v>
          </cell>
          <cell r="D103">
            <v>36130</v>
          </cell>
          <cell r="E103">
            <v>36130</v>
          </cell>
          <cell r="F103">
            <v>43799</v>
          </cell>
          <cell r="G103">
            <v>19230.766153846154</v>
          </cell>
          <cell r="H103">
            <v>20833.330000000002</v>
          </cell>
          <cell r="I103">
            <v>19230.766153846154</v>
          </cell>
          <cell r="J103">
            <v>24038.457692307693</v>
          </cell>
          <cell r="K103">
            <v>19230.766153846158</v>
          </cell>
          <cell r="L103">
            <v>19230.766153846154</v>
          </cell>
          <cell r="M103">
            <v>24038.457692307693</v>
          </cell>
          <cell r="N103">
            <v>19230.766153846158</v>
          </cell>
          <cell r="O103">
            <v>19230.766153846154</v>
          </cell>
          <cell r="P103">
            <v>24038.457692307693</v>
          </cell>
          <cell r="Q103">
            <v>19230.766153846158</v>
          </cell>
          <cell r="R103">
            <v>19230.766153846154</v>
          </cell>
          <cell r="S103">
            <v>24038.457692307693</v>
          </cell>
          <cell r="T103">
            <v>19230.766153846158</v>
          </cell>
          <cell r="U103">
            <v>249999.96</v>
          </cell>
          <cell r="V103">
            <v>249999.96000000002</v>
          </cell>
          <cell r="W103">
            <v>249999.96000000002</v>
          </cell>
          <cell r="X103">
            <v>249999.96000000002</v>
          </cell>
          <cell r="Y103">
            <v>249999.96000000002</v>
          </cell>
          <cell r="Z103">
            <v>249999.96000000002</v>
          </cell>
          <cell r="AA103">
            <v>249999.96000000002</v>
          </cell>
          <cell r="AB103">
            <v>249999.96000000002</v>
          </cell>
          <cell r="AC103">
            <v>249999.96000000002</v>
          </cell>
          <cell r="AD103">
            <v>249999.96000000002</v>
          </cell>
          <cell r="AE103">
            <v>249999.96000000002</v>
          </cell>
          <cell r="AF103">
            <v>249999.96000000002</v>
          </cell>
          <cell r="AG103">
            <v>249999.96000000002</v>
          </cell>
          <cell r="AH103">
            <v>249999.96000000002</v>
          </cell>
          <cell r="AI103">
            <v>208333.30000000002</v>
          </cell>
          <cell r="AJ103">
            <v>2458332.94</v>
          </cell>
          <cell r="AK103">
            <v>3458332.78</v>
          </cell>
          <cell r="AL103">
            <v>2458332.94</v>
          </cell>
          <cell r="AM103">
            <v>3458332.78</v>
          </cell>
          <cell r="AN103">
            <v>0</v>
          </cell>
          <cell r="AO103">
            <v>0</v>
          </cell>
          <cell r="AP103">
            <v>0</v>
          </cell>
          <cell r="AQ103">
            <v>0</v>
          </cell>
          <cell r="AR103">
            <v>0</v>
          </cell>
          <cell r="AS103">
            <v>0</v>
          </cell>
          <cell r="AT103">
            <v>0</v>
          </cell>
          <cell r="AU103">
            <v>0</v>
          </cell>
          <cell r="AV103">
            <v>0</v>
          </cell>
          <cell r="AW103">
            <v>0</v>
          </cell>
          <cell r="AX103">
            <v>0</v>
          </cell>
          <cell r="AY103">
            <v>0</v>
          </cell>
          <cell r="AZ103">
            <v>2458332.94</v>
          </cell>
          <cell r="BA103">
            <v>3458332.78</v>
          </cell>
        </row>
        <row r="104">
          <cell r="A104">
            <v>519</v>
          </cell>
          <cell r="B104" t="str">
            <v>LONGVIEW, TX</v>
          </cell>
          <cell r="C104" t="str">
            <v>LONGVIEW, TX</v>
          </cell>
          <cell r="D104">
            <v>35352</v>
          </cell>
          <cell r="E104">
            <v>35704</v>
          </cell>
          <cell r="F104">
            <v>43008</v>
          </cell>
          <cell r="G104">
            <v>63515.076923076922</v>
          </cell>
          <cell r="H104">
            <v>68808</v>
          </cell>
          <cell r="I104">
            <v>63515.076923076922</v>
          </cell>
          <cell r="J104">
            <v>79393.846153846142</v>
          </cell>
          <cell r="K104">
            <v>63515.076923076922</v>
          </cell>
          <cell r="L104">
            <v>63515.076923076922</v>
          </cell>
          <cell r="M104">
            <v>79393.846153846142</v>
          </cell>
          <cell r="N104">
            <v>63515.076923076922</v>
          </cell>
          <cell r="O104">
            <v>63515.076923076922</v>
          </cell>
          <cell r="P104">
            <v>79393.846153846142</v>
          </cell>
          <cell r="Q104">
            <v>63515.076923076922</v>
          </cell>
          <cell r="R104">
            <v>63515.076923076922</v>
          </cell>
          <cell r="S104">
            <v>79393.846153846142</v>
          </cell>
          <cell r="T104">
            <v>63515.076923076922</v>
          </cell>
          <cell r="U104">
            <v>825695.99999999988</v>
          </cell>
          <cell r="V104">
            <v>825696</v>
          </cell>
          <cell r="W104">
            <v>825696</v>
          </cell>
          <cell r="X104">
            <v>825696</v>
          </cell>
          <cell r="Y104">
            <v>825696</v>
          </cell>
          <cell r="Z104">
            <v>825696</v>
          </cell>
          <cell r="AA104">
            <v>825696</v>
          </cell>
          <cell r="AB104">
            <v>825696</v>
          </cell>
          <cell r="AC104">
            <v>825696</v>
          </cell>
          <cell r="AD104">
            <v>825696</v>
          </cell>
          <cell r="AE104">
            <v>825696</v>
          </cell>
          <cell r="AF104">
            <v>825696</v>
          </cell>
          <cell r="AG104">
            <v>550464</v>
          </cell>
          <cell r="AH104">
            <v>6330336</v>
          </cell>
          <cell r="AI104">
            <v>9633120</v>
          </cell>
          <cell r="AJ104">
            <v>6330336</v>
          </cell>
          <cell r="AK104">
            <v>9633120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6330336</v>
          </cell>
          <cell r="BA104">
            <v>9633120</v>
          </cell>
        </row>
        <row r="105">
          <cell r="A105">
            <v>520</v>
          </cell>
          <cell r="B105" t="str">
            <v>ARLINGTON, TX</v>
          </cell>
          <cell r="C105" t="str">
            <v>ARLINGTON, TX</v>
          </cell>
          <cell r="D105">
            <v>43069</v>
          </cell>
          <cell r="E105">
            <v>35765</v>
          </cell>
          <cell r="F105">
            <v>43069</v>
          </cell>
          <cell r="G105">
            <v>43269.230769230766</v>
          </cell>
          <cell r="H105">
            <v>37500</v>
          </cell>
          <cell r="I105">
            <v>34615.384615384617</v>
          </cell>
          <cell r="J105">
            <v>43269.230769230766</v>
          </cell>
          <cell r="K105">
            <v>34615.38461538461</v>
          </cell>
          <cell r="L105">
            <v>34615.384615384617</v>
          </cell>
          <cell r="M105">
            <v>43269.230769230766</v>
          </cell>
          <cell r="N105">
            <v>34615.38461538461</v>
          </cell>
          <cell r="O105">
            <v>34615.384615384617</v>
          </cell>
          <cell r="P105">
            <v>43269.230769230766</v>
          </cell>
          <cell r="Q105">
            <v>34615.38461538461</v>
          </cell>
          <cell r="R105">
            <v>34615.384615384617</v>
          </cell>
          <cell r="S105">
            <v>43269.230769230766</v>
          </cell>
          <cell r="T105">
            <v>34615.38461538461</v>
          </cell>
          <cell r="U105">
            <v>450000</v>
          </cell>
          <cell r="V105">
            <v>450000</v>
          </cell>
          <cell r="W105">
            <v>450000</v>
          </cell>
          <cell r="X105">
            <v>450000</v>
          </cell>
          <cell r="Y105">
            <v>450000</v>
          </cell>
          <cell r="Z105">
            <v>450000</v>
          </cell>
          <cell r="AA105">
            <v>450000</v>
          </cell>
          <cell r="AB105">
            <v>450000</v>
          </cell>
          <cell r="AC105">
            <v>450000</v>
          </cell>
          <cell r="AD105">
            <v>450000</v>
          </cell>
          <cell r="AE105">
            <v>450000</v>
          </cell>
          <cell r="AF105">
            <v>450000</v>
          </cell>
          <cell r="AG105">
            <v>375000</v>
          </cell>
          <cell r="AH105">
            <v>3525000</v>
          </cell>
          <cell r="AI105">
            <v>5325000</v>
          </cell>
          <cell r="AJ105">
            <v>3525000</v>
          </cell>
          <cell r="AK105">
            <v>5325000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3525000</v>
          </cell>
          <cell r="BA105">
            <v>5325000</v>
          </cell>
        </row>
        <row r="106">
          <cell r="A106">
            <v>521</v>
          </cell>
          <cell r="B106" t="str">
            <v>*</v>
          </cell>
          <cell r="C106" t="str">
            <v>TOPEKA, KS</v>
          </cell>
          <cell r="D106">
            <v>35389</v>
          </cell>
          <cell r="E106">
            <v>35735</v>
          </cell>
          <cell r="F106">
            <v>43039</v>
          </cell>
          <cell r="G106" t="str">
            <v>6 for 5</v>
          </cell>
          <cell r="H106">
            <v>40986.660000000003</v>
          </cell>
          <cell r="I106">
            <v>37833.840000000004</v>
          </cell>
          <cell r="J106">
            <v>47292.3</v>
          </cell>
          <cell r="K106">
            <v>37833.840000000011</v>
          </cell>
          <cell r="L106">
            <v>37833.840000000004</v>
          </cell>
          <cell r="M106">
            <v>47292.3</v>
          </cell>
          <cell r="N106">
            <v>37833.840000000011</v>
          </cell>
          <cell r="O106">
            <v>37833.840000000004</v>
          </cell>
          <cell r="P106">
            <v>47292.3</v>
          </cell>
          <cell r="Q106">
            <v>37833.840000000011</v>
          </cell>
          <cell r="R106">
            <v>37833.840000000004</v>
          </cell>
          <cell r="S106">
            <v>47292.3</v>
          </cell>
          <cell r="T106">
            <v>37833.840000000011</v>
          </cell>
          <cell r="U106">
            <v>491839.92000000016</v>
          </cell>
          <cell r="V106">
            <v>491839.92000000004</v>
          </cell>
          <cell r="W106">
            <v>491839.92000000004</v>
          </cell>
          <cell r="X106">
            <v>491839.92000000004</v>
          </cell>
          <cell r="Y106">
            <v>491839.92000000004</v>
          </cell>
          <cell r="Z106">
            <v>491839.92000000004</v>
          </cell>
          <cell r="AA106">
            <v>491839.92000000004</v>
          </cell>
          <cell r="AB106">
            <v>491839.92000000004</v>
          </cell>
          <cell r="AC106">
            <v>491839.92000000004</v>
          </cell>
          <cell r="AD106">
            <v>491839.92000000004</v>
          </cell>
          <cell r="AE106">
            <v>491839.92000000004</v>
          </cell>
          <cell r="AF106">
            <v>491839.92000000004</v>
          </cell>
          <cell r="AG106">
            <v>368879.94000000006</v>
          </cell>
          <cell r="AH106">
            <v>3811759.38</v>
          </cell>
          <cell r="AI106">
            <v>5779119.0600000005</v>
          </cell>
          <cell r="AJ106">
            <v>3811759.38</v>
          </cell>
          <cell r="AK106">
            <v>5779119.0600000005</v>
          </cell>
          <cell r="AL106">
            <v>3811759.38</v>
          </cell>
          <cell r="AM106">
            <v>5779119.0600000005</v>
          </cell>
          <cell r="AN106">
            <v>0</v>
          </cell>
          <cell r="AO106">
            <v>0</v>
          </cell>
          <cell r="AP106">
            <v>0</v>
          </cell>
          <cell r="AQ106">
            <v>0</v>
          </cell>
          <cell r="AR106">
            <v>0</v>
          </cell>
          <cell r="AS106">
            <v>0</v>
          </cell>
          <cell r="AT106">
            <v>0</v>
          </cell>
          <cell r="AU106">
            <v>0</v>
          </cell>
          <cell r="AV106">
            <v>0</v>
          </cell>
          <cell r="AW106">
            <v>0</v>
          </cell>
          <cell r="AX106">
            <v>0</v>
          </cell>
          <cell r="AY106">
            <v>0</v>
          </cell>
          <cell r="AZ106">
            <v>3811759.38</v>
          </cell>
          <cell r="BA106">
            <v>5779119.0600000005</v>
          </cell>
        </row>
        <row r="107">
          <cell r="A107">
            <v>523</v>
          </cell>
          <cell r="B107" t="str">
            <v>UTICA, NY</v>
          </cell>
          <cell r="C107" t="str">
            <v>UTICA, NY</v>
          </cell>
          <cell r="D107">
            <v>35415</v>
          </cell>
          <cell r="E107">
            <v>35765</v>
          </cell>
          <cell r="F107">
            <v>43069</v>
          </cell>
          <cell r="G107">
            <v>108515.86153846156</v>
          </cell>
          <cell r="H107">
            <v>117558.85</v>
          </cell>
          <cell r="I107">
            <v>108515.86153846156</v>
          </cell>
          <cell r="J107">
            <v>135644.82692307694</v>
          </cell>
          <cell r="K107">
            <v>108515.86153846156</v>
          </cell>
          <cell r="L107">
            <v>108515.86153846156</v>
          </cell>
          <cell r="M107">
            <v>135644.82692307694</v>
          </cell>
          <cell r="N107">
            <v>108515.86153846156</v>
          </cell>
          <cell r="O107">
            <v>108515.86153846156</v>
          </cell>
          <cell r="P107">
            <v>135644.82692307694</v>
          </cell>
          <cell r="Q107">
            <v>108515.86153846156</v>
          </cell>
          <cell r="R107">
            <v>108515.86153846156</v>
          </cell>
          <cell r="S107">
            <v>135644.82692307694</v>
          </cell>
          <cell r="T107">
            <v>108515.86153846156</v>
          </cell>
          <cell r="U107">
            <v>1410706.2000000004</v>
          </cell>
          <cell r="V107">
            <v>1410706.2000000002</v>
          </cell>
          <cell r="W107">
            <v>1410706.2000000002</v>
          </cell>
          <cell r="X107">
            <v>1410706.2000000002</v>
          </cell>
          <cell r="Y107">
            <v>1410706.2000000002</v>
          </cell>
          <cell r="Z107">
            <v>1410706.2000000002</v>
          </cell>
          <cell r="AA107">
            <v>1410706.2000000002</v>
          </cell>
          <cell r="AB107">
            <v>1410706.2000000002</v>
          </cell>
          <cell r="AC107">
            <v>1410706.2000000002</v>
          </cell>
          <cell r="AD107">
            <v>1410706.2000000002</v>
          </cell>
          <cell r="AE107">
            <v>1410706.2000000002</v>
          </cell>
          <cell r="AF107">
            <v>1410706.2000000002</v>
          </cell>
          <cell r="AG107">
            <v>1175588.5</v>
          </cell>
          <cell r="AH107">
            <v>11050531.900000002</v>
          </cell>
          <cell r="AI107">
            <v>16693356.699999999</v>
          </cell>
          <cell r="AJ107">
            <v>11050531.900000002</v>
          </cell>
          <cell r="AK107">
            <v>16693356.699999999</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11050531.900000002</v>
          </cell>
          <cell r="BA107">
            <v>16693356.699999999</v>
          </cell>
        </row>
        <row r="108">
          <cell r="A108">
            <v>524</v>
          </cell>
          <cell r="B108" t="str">
            <v>*</v>
          </cell>
          <cell r="C108" t="str">
            <v>ULSTER/KINGSTON, NY</v>
          </cell>
          <cell r="D108">
            <v>35335</v>
          </cell>
          <cell r="E108">
            <v>35674</v>
          </cell>
          <cell r="F108">
            <v>42978</v>
          </cell>
          <cell r="G108">
            <v>71043.58</v>
          </cell>
          <cell r="H108">
            <v>71043.58</v>
          </cell>
          <cell r="I108">
            <v>65578.689230769232</v>
          </cell>
          <cell r="J108">
            <v>81973.36153846154</v>
          </cell>
          <cell r="K108">
            <v>65578.689230769218</v>
          </cell>
          <cell r="L108">
            <v>65578.689230769232</v>
          </cell>
          <cell r="M108">
            <v>81973.36153846154</v>
          </cell>
          <cell r="N108">
            <v>65578.689230769218</v>
          </cell>
          <cell r="O108">
            <v>65578.689230769232</v>
          </cell>
          <cell r="P108">
            <v>81973.36153846154</v>
          </cell>
          <cell r="Q108">
            <v>65578.689230769218</v>
          </cell>
          <cell r="R108">
            <v>65578.689230769232</v>
          </cell>
          <cell r="S108">
            <v>81973.36153846154</v>
          </cell>
          <cell r="T108">
            <v>65578.689230769218</v>
          </cell>
          <cell r="U108">
            <v>852522.95999999985</v>
          </cell>
          <cell r="V108">
            <v>852522.96</v>
          </cell>
          <cell r="W108">
            <v>852522.96</v>
          </cell>
          <cell r="X108">
            <v>852522.96</v>
          </cell>
          <cell r="Y108">
            <v>852522.96</v>
          </cell>
          <cell r="Z108">
            <v>852522.96</v>
          </cell>
          <cell r="AA108">
            <v>852522.96</v>
          </cell>
          <cell r="AB108">
            <v>852522.96</v>
          </cell>
          <cell r="AC108">
            <v>852522.96</v>
          </cell>
          <cell r="AD108">
            <v>852522.96</v>
          </cell>
          <cell r="AE108">
            <v>852522.96</v>
          </cell>
          <cell r="AF108">
            <v>852522.96</v>
          </cell>
          <cell r="AG108">
            <v>497305.06</v>
          </cell>
          <cell r="AH108">
            <v>9875057.6199999992</v>
          </cell>
          <cell r="AI108">
            <v>6464965.7799999993</v>
          </cell>
          <cell r="AJ108">
            <v>9875057.6199999992</v>
          </cell>
          <cell r="AK108">
            <v>6464965.7799999993</v>
          </cell>
          <cell r="AL108">
            <v>9875057.6199999992</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6464965.7799999993</v>
          </cell>
          <cell r="BA108">
            <v>9875057.6199999992</v>
          </cell>
        </row>
        <row r="109">
          <cell r="A109">
            <v>534</v>
          </cell>
          <cell r="B109" t="str">
            <v>*</v>
          </cell>
          <cell r="C109" t="str">
            <v>NW CINCINNATI, OH</v>
          </cell>
          <cell r="D109">
            <v>36192</v>
          </cell>
          <cell r="E109">
            <v>36192</v>
          </cell>
          <cell r="F109">
            <v>43496</v>
          </cell>
          <cell r="G109">
            <v>62814.581538461542</v>
          </cell>
          <cell r="H109">
            <v>68049.13</v>
          </cell>
          <cell r="I109">
            <v>62814.581538461542</v>
          </cell>
          <cell r="J109">
            <v>78518.226923076916</v>
          </cell>
          <cell r="K109">
            <v>62814.581538461542</v>
          </cell>
          <cell r="L109">
            <v>62814.581538461542</v>
          </cell>
          <cell r="M109">
            <v>78518.226923076916</v>
          </cell>
          <cell r="N109">
            <v>62814.581538461542</v>
          </cell>
          <cell r="O109">
            <v>62814.581538461542</v>
          </cell>
          <cell r="P109">
            <v>78518.226923076916</v>
          </cell>
          <cell r="Q109">
            <v>62814.581538461542</v>
          </cell>
          <cell r="R109">
            <v>62814.581538461542</v>
          </cell>
          <cell r="S109">
            <v>78518.226923076916</v>
          </cell>
          <cell r="T109">
            <v>62814.581538461542</v>
          </cell>
          <cell r="U109">
            <v>816589.55999999994</v>
          </cell>
          <cell r="V109">
            <v>816589.56</v>
          </cell>
          <cell r="W109">
            <v>816589.56</v>
          </cell>
          <cell r="X109">
            <v>816589.56</v>
          </cell>
          <cell r="Y109">
            <v>816589.56</v>
          </cell>
          <cell r="Z109">
            <v>816589.56</v>
          </cell>
          <cell r="AA109">
            <v>816589.56</v>
          </cell>
          <cell r="AB109">
            <v>816589.56</v>
          </cell>
          <cell r="AC109">
            <v>816589.56</v>
          </cell>
          <cell r="AD109">
            <v>816589.56</v>
          </cell>
          <cell r="AE109">
            <v>816589.56</v>
          </cell>
          <cell r="AF109">
            <v>816589.56</v>
          </cell>
          <cell r="AG109">
            <v>816589.56</v>
          </cell>
          <cell r="AH109">
            <v>816589.56</v>
          </cell>
          <cell r="AI109">
            <v>7349306.040000001</v>
          </cell>
          <cell r="AJ109">
            <v>10615664.280000003</v>
          </cell>
          <cell r="AK109">
            <v>7349306.040000001</v>
          </cell>
          <cell r="AL109">
            <v>10615664.280000003</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7349306.040000001</v>
          </cell>
          <cell r="BA109">
            <v>10615664.280000003</v>
          </cell>
        </row>
        <row r="110">
          <cell r="A110">
            <v>537</v>
          </cell>
          <cell r="B110" t="str">
            <v>*</v>
          </cell>
          <cell r="C110" t="str">
            <v>HATTIEBURG, MS</v>
          </cell>
          <cell r="D110">
            <v>35418</v>
          </cell>
          <cell r="E110">
            <v>35431</v>
          </cell>
          <cell r="F110">
            <v>43100</v>
          </cell>
          <cell r="G110" t="str">
            <v>6 for 5</v>
          </cell>
          <cell r="H110">
            <v>65528</v>
          </cell>
          <cell r="I110">
            <v>60487.384615384617</v>
          </cell>
          <cell r="J110">
            <v>75609.230769230766</v>
          </cell>
          <cell r="K110">
            <v>60487.38461538461</v>
          </cell>
          <cell r="L110">
            <v>60487.384615384617</v>
          </cell>
          <cell r="M110">
            <v>75609.230769230766</v>
          </cell>
          <cell r="N110">
            <v>60487.38461538461</v>
          </cell>
          <cell r="O110">
            <v>60487.384615384617</v>
          </cell>
          <cell r="P110">
            <v>75609.230769230766</v>
          </cell>
          <cell r="Q110">
            <v>60487.38461538461</v>
          </cell>
          <cell r="R110">
            <v>60487.384615384617</v>
          </cell>
          <cell r="S110">
            <v>75609.230769230766</v>
          </cell>
          <cell r="T110">
            <v>60487.38461538461</v>
          </cell>
          <cell r="U110">
            <v>786336</v>
          </cell>
          <cell r="V110">
            <v>786336</v>
          </cell>
          <cell r="W110">
            <v>786336</v>
          </cell>
          <cell r="X110">
            <v>786336</v>
          </cell>
          <cell r="Y110">
            <v>786336</v>
          </cell>
          <cell r="Z110">
            <v>786336</v>
          </cell>
          <cell r="AA110">
            <v>786336</v>
          </cell>
          <cell r="AB110">
            <v>786336</v>
          </cell>
          <cell r="AC110">
            <v>786336</v>
          </cell>
          <cell r="AD110">
            <v>786336</v>
          </cell>
          <cell r="AE110">
            <v>786336</v>
          </cell>
          <cell r="AF110">
            <v>786336</v>
          </cell>
          <cell r="AG110">
            <v>720808</v>
          </cell>
          <cell r="AH110">
            <v>6225160</v>
          </cell>
          <cell r="AI110">
            <v>9370504</v>
          </cell>
          <cell r="AJ110">
            <v>6225160</v>
          </cell>
          <cell r="AK110">
            <v>9370504</v>
          </cell>
          <cell r="AL110">
            <v>6225160</v>
          </cell>
          <cell r="AM110">
            <v>9370504</v>
          </cell>
          <cell r="AN110">
            <v>0</v>
          </cell>
          <cell r="AO110">
            <v>0</v>
          </cell>
          <cell r="AP110">
            <v>0</v>
          </cell>
          <cell r="AQ110">
            <v>0</v>
          </cell>
          <cell r="AR110">
            <v>0</v>
          </cell>
          <cell r="AS110">
            <v>0</v>
          </cell>
          <cell r="AT110">
            <v>0</v>
          </cell>
          <cell r="AU110">
            <v>0</v>
          </cell>
          <cell r="AV110">
            <v>0</v>
          </cell>
          <cell r="AW110">
            <v>0</v>
          </cell>
          <cell r="AX110">
            <v>0</v>
          </cell>
          <cell r="AY110">
            <v>0</v>
          </cell>
          <cell r="AZ110">
            <v>6225160</v>
          </cell>
          <cell r="BA110">
            <v>9370504</v>
          </cell>
        </row>
        <row r="111">
          <cell r="A111">
            <v>538</v>
          </cell>
          <cell r="B111" t="str">
            <v>SOUTHERN PINES, NC</v>
          </cell>
          <cell r="C111" t="str">
            <v>SOUTHERN PINES, NC</v>
          </cell>
          <cell r="D111">
            <v>35459</v>
          </cell>
          <cell r="E111">
            <v>35947</v>
          </cell>
          <cell r="F111">
            <v>43250</v>
          </cell>
          <cell r="G111">
            <v>50544.590769230766</v>
          </cell>
          <cell r="H111">
            <v>54756.639999999999</v>
          </cell>
          <cell r="I111">
            <v>50544.590769230766</v>
          </cell>
          <cell r="J111">
            <v>63180.738461538458</v>
          </cell>
          <cell r="K111">
            <v>50544.590769230759</v>
          </cell>
          <cell r="L111">
            <v>50544.590769230766</v>
          </cell>
          <cell r="M111">
            <v>63180.738461538458</v>
          </cell>
          <cell r="N111">
            <v>50544.590769230759</v>
          </cell>
          <cell r="O111">
            <v>50544.590769230766</v>
          </cell>
          <cell r="P111">
            <v>63180.738461538458</v>
          </cell>
          <cell r="Q111">
            <v>50544.590769230759</v>
          </cell>
          <cell r="R111">
            <v>50544.590769230766</v>
          </cell>
          <cell r="S111">
            <v>63180.738461538458</v>
          </cell>
          <cell r="T111">
            <v>50544.590769230759</v>
          </cell>
          <cell r="U111">
            <v>657079.67999999982</v>
          </cell>
          <cell r="V111">
            <v>657079.67999999993</v>
          </cell>
          <cell r="W111">
            <v>657079.67999999993</v>
          </cell>
          <cell r="X111">
            <v>657079.67999999993</v>
          </cell>
          <cell r="Y111">
            <v>657079.67999999993</v>
          </cell>
          <cell r="Z111">
            <v>657079.67999999993</v>
          </cell>
          <cell r="AA111">
            <v>657079.67999999993</v>
          </cell>
          <cell r="AB111">
            <v>657079.67999999993</v>
          </cell>
          <cell r="AC111">
            <v>657079.67999999993</v>
          </cell>
          <cell r="AD111">
            <v>657079.67999999993</v>
          </cell>
          <cell r="AE111">
            <v>657079.67999999993</v>
          </cell>
          <cell r="AF111">
            <v>657079.67999999993</v>
          </cell>
          <cell r="AG111">
            <v>657079.67999999993</v>
          </cell>
          <cell r="AH111">
            <v>219026.56</v>
          </cell>
          <cell r="AI111">
            <v>5475663.9999999981</v>
          </cell>
          <cell r="AJ111">
            <v>8103982.7199999969</v>
          </cell>
          <cell r="AK111">
            <v>5475663.9999999981</v>
          </cell>
          <cell r="AL111">
            <v>8103982.7199999969</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5475663.9999999981</v>
          </cell>
          <cell r="BA111">
            <v>8103982.7199999969</v>
          </cell>
        </row>
        <row r="112">
          <cell r="A112">
            <v>542</v>
          </cell>
          <cell r="B112" t="str">
            <v>MASON, OH</v>
          </cell>
          <cell r="C112" t="str">
            <v>MASON, OH</v>
          </cell>
          <cell r="D112">
            <v>35430</v>
          </cell>
          <cell r="E112">
            <v>35765</v>
          </cell>
          <cell r="F112">
            <v>43069</v>
          </cell>
          <cell r="G112">
            <v>75000</v>
          </cell>
          <cell r="H112">
            <v>81250</v>
          </cell>
          <cell r="I112">
            <v>75000</v>
          </cell>
          <cell r="J112">
            <v>93750</v>
          </cell>
          <cell r="K112">
            <v>75000</v>
          </cell>
          <cell r="L112">
            <v>75000</v>
          </cell>
          <cell r="M112">
            <v>93750</v>
          </cell>
          <cell r="N112">
            <v>75000</v>
          </cell>
          <cell r="O112">
            <v>75000</v>
          </cell>
          <cell r="P112">
            <v>93750</v>
          </cell>
          <cell r="Q112">
            <v>75000</v>
          </cell>
          <cell r="R112">
            <v>75000</v>
          </cell>
          <cell r="S112">
            <v>93750</v>
          </cell>
          <cell r="T112">
            <v>75000</v>
          </cell>
          <cell r="U112">
            <v>975000</v>
          </cell>
          <cell r="V112">
            <v>975000</v>
          </cell>
          <cell r="W112">
            <v>975000</v>
          </cell>
          <cell r="X112">
            <v>975000</v>
          </cell>
          <cell r="Y112">
            <v>975000</v>
          </cell>
          <cell r="Z112">
            <v>975000</v>
          </cell>
          <cell r="AA112">
            <v>975000</v>
          </cell>
          <cell r="AB112">
            <v>975000</v>
          </cell>
          <cell r="AC112">
            <v>975000</v>
          </cell>
          <cell r="AD112">
            <v>975000</v>
          </cell>
          <cell r="AE112">
            <v>975000</v>
          </cell>
          <cell r="AF112">
            <v>975000</v>
          </cell>
          <cell r="AG112">
            <v>812500</v>
          </cell>
          <cell r="AH112">
            <v>7637500</v>
          </cell>
          <cell r="AI112">
            <v>11537500</v>
          </cell>
          <cell r="AJ112">
            <v>7637500</v>
          </cell>
          <cell r="AK112">
            <v>11537500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7637500</v>
          </cell>
          <cell r="BA112">
            <v>11537500</v>
          </cell>
        </row>
        <row r="113">
          <cell r="A113">
            <v>543</v>
          </cell>
          <cell r="B113" t="str">
            <v>WOODSTOCK, GA</v>
          </cell>
          <cell r="C113" t="str">
            <v>WOODSTOCK, GA</v>
          </cell>
          <cell r="D113">
            <v>35440</v>
          </cell>
          <cell r="E113">
            <v>35765</v>
          </cell>
          <cell r="F113">
            <v>43069</v>
          </cell>
          <cell r="G113">
            <v>93001.818461538467</v>
          </cell>
          <cell r="H113">
            <v>100751.97</v>
          </cell>
          <cell r="I113">
            <v>93001.818461538467</v>
          </cell>
          <cell r="J113">
            <v>116252.27307692308</v>
          </cell>
          <cell r="K113">
            <v>93001.818461538482</v>
          </cell>
          <cell r="L113">
            <v>93001.818461538467</v>
          </cell>
          <cell r="M113">
            <v>116252.27307692308</v>
          </cell>
          <cell r="N113">
            <v>93001.818461538482</v>
          </cell>
          <cell r="O113">
            <v>93001.818461538467</v>
          </cell>
          <cell r="P113">
            <v>116252.27307692308</v>
          </cell>
          <cell r="Q113">
            <v>93001.818461538482</v>
          </cell>
          <cell r="R113">
            <v>93001.818461538467</v>
          </cell>
          <cell r="S113">
            <v>116252.27307692308</v>
          </cell>
          <cell r="T113">
            <v>93001.818461538482</v>
          </cell>
          <cell r="U113">
            <v>1209023.6400000004</v>
          </cell>
          <cell r="V113">
            <v>1209023.6400000001</v>
          </cell>
          <cell r="W113">
            <v>1209023.6400000001</v>
          </cell>
          <cell r="X113">
            <v>1209023.6400000001</v>
          </cell>
          <cell r="Y113">
            <v>1209023.6400000001</v>
          </cell>
          <cell r="Z113">
            <v>1209023.6400000001</v>
          </cell>
          <cell r="AA113">
            <v>1209023.6400000001</v>
          </cell>
          <cell r="AB113">
            <v>1209023.6400000001</v>
          </cell>
          <cell r="AC113">
            <v>1209023.6400000001</v>
          </cell>
          <cell r="AD113">
            <v>1209023.6400000001</v>
          </cell>
          <cell r="AE113">
            <v>1209023.6400000001</v>
          </cell>
          <cell r="AF113">
            <v>1209023.6400000001</v>
          </cell>
          <cell r="AG113">
            <v>1007519.7</v>
          </cell>
          <cell r="AH113">
            <v>9470685.1800000016</v>
          </cell>
          <cell r="AI113">
            <v>14306779.740000004</v>
          </cell>
          <cell r="AJ113">
            <v>9470685.1800000016</v>
          </cell>
          <cell r="AK113">
            <v>14306779.740000004</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9470685.1800000016</v>
          </cell>
          <cell r="BA113">
            <v>14306779.740000004</v>
          </cell>
        </row>
        <row r="114">
          <cell r="A114">
            <v>544</v>
          </cell>
          <cell r="B114" t="str">
            <v>GWINNETT, GA</v>
          </cell>
          <cell r="C114" t="str">
            <v>GWINNETT, GA</v>
          </cell>
          <cell r="D114">
            <v>35436</v>
          </cell>
          <cell r="E114">
            <v>35796</v>
          </cell>
          <cell r="F114">
            <v>43100</v>
          </cell>
          <cell r="G114">
            <v>98396.086153846147</v>
          </cell>
          <cell r="H114">
            <v>106595.76</v>
          </cell>
          <cell r="I114">
            <v>98396.086153846147</v>
          </cell>
          <cell r="J114">
            <v>122995.10769230768</v>
          </cell>
          <cell r="K114">
            <v>98396.086153846147</v>
          </cell>
          <cell r="L114">
            <v>98396.086153846147</v>
          </cell>
          <cell r="M114">
            <v>122995.10769230768</v>
          </cell>
          <cell r="N114">
            <v>98396.086153846147</v>
          </cell>
          <cell r="O114">
            <v>98396.086153846147</v>
          </cell>
          <cell r="P114">
            <v>122995.10769230768</v>
          </cell>
          <cell r="Q114">
            <v>98396.086153846147</v>
          </cell>
          <cell r="R114">
            <v>98396.086153846147</v>
          </cell>
          <cell r="S114">
            <v>122995.10769230768</v>
          </cell>
          <cell r="T114">
            <v>98396.086153846147</v>
          </cell>
          <cell r="U114">
            <v>1279149.1200000001</v>
          </cell>
          <cell r="V114">
            <v>1279149.1199999999</v>
          </cell>
          <cell r="W114">
            <v>1279149.1199999999</v>
          </cell>
          <cell r="X114">
            <v>1279149.1199999999</v>
          </cell>
          <cell r="Y114">
            <v>1279149.1199999999</v>
          </cell>
          <cell r="Z114">
            <v>1279149.1199999999</v>
          </cell>
          <cell r="AA114">
            <v>1279149.1199999999</v>
          </cell>
          <cell r="AB114">
            <v>1279149.1199999999</v>
          </cell>
          <cell r="AC114">
            <v>1279149.1199999999</v>
          </cell>
          <cell r="AD114">
            <v>1279149.1199999999</v>
          </cell>
          <cell r="AE114">
            <v>1279149.1199999999</v>
          </cell>
          <cell r="AF114">
            <v>1279149.1199999999</v>
          </cell>
          <cell r="AG114">
            <v>1172553.3599999999</v>
          </cell>
          <cell r="AH114">
            <v>10126597.199999999</v>
          </cell>
          <cell r="AI114">
            <v>15243193.679999996</v>
          </cell>
          <cell r="AJ114">
            <v>10126597.199999999</v>
          </cell>
          <cell r="AK114">
            <v>15243193.679999996</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10126597.199999999</v>
          </cell>
          <cell r="BA114">
            <v>15243193.679999996</v>
          </cell>
        </row>
        <row r="115">
          <cell r="A115">
            <v>545</v>
          </cell>
          <cell r="B115" t="str">
            <v>W.MARIETTA, GA</v>
          </cell>
          <cell r="C115" t="str">
            <v>W.MARIETTA, GA</v>
          </cell>
          <cell r="D115">
            <v>35436</v>
          </cell>
          <cell r="E115">
            <v>35765</v>
          </cell>
          <cell r="F115">
            <v>43069</v>
          </cell>
          <cell r="G115">
            <v>90294.646153846144</v>
          </cell>
          <cell r="H115">
            <v>97819.199999999997</v>
          </cell>
          <cell r="I115">
            <v>90294.646153846144</v>
          </cell>
          <cell r="J115">
            <v>112868.30769230769</v>
          </cell>
          <cell r="K115">
            <v>90294.646153846144</v>
          </cell>
          <cell r="L115">
            <v>90294.646153846144</v>
          </cell>
          <cell r="M115">
            <v>112868.30769230769</v>
          </cell>
          <cell r="N115">
            <v>90294.646153846144</v>
          </cell>
          <cell r="O115">
            <v>90294.646153846144</v>
          </cell>
          <cell r="P115">
            <v>112868.30769230769</v>
          </cell>
          <cell r="Q115">
            <v>90294.646153846144</v>
          </cell>
          <cell r="R115">
            <v>90294.646153846144</v>
          </cell>
          <cell r="S115">
            <v>112868.30769230769</v>
          </cell>
          <cell r="T115">
            <v>90294.646153846144</v>
          </cell>
          <cell r="U115">
            <v>1173830.3999999999</v>
          </cell>
          <cell r="V115">
            <v>1173830.3999999999</v>
          </cell>
          <cell r="W115">
            <v>1173830.3999999999</v>
          </cell>
          <cell r="X115">
            <v>1173830.3999999999</v>
          </cell>
          <cell r="Y115">
            <v>1173830.3999999999</v>
          </cell>
          <cell r="Z115">
            <v>1173830.3999999999</v>
          </cell>
          <cell r="AA115">
            <v>1173830.3999999999</v>
          </cell>
          <cell r="AB115">
            <v>1173830.3999999999</v>
          </cell>
          <cell r="AC115">
            <v>1173830.3999999999</v>
          </cell>
          <cell r="AD115">
            <v>1173830.3999999999</v>
          </cell>
          <cell r="AE115">
            <v>1173830.3999999999</v>
          </cell>
          <cell r="AF115">
            <v>1173830.3999999999</v>
          </cell>
          <cell r="AG115">
            <v>978192</v>
          </cell>
          <cell r="AH115">
            <v>9195004.8000000007</v>
          </cell>
          <cell r="AI115">
            <v>13890326.400000002</v>
          </cell>
          <cell r="AJ115">
            <v>9195004.8000000007</v>
          </cell>
          <cell r="AK115">
            <v>13890326.400000002</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9195004.8000000007</v>
          </cell>
          <cell r="BA115">
            <v>13890326.400000002</v>
          </cell>
        </row>
        <row r="116">
          <cell r="A116">
            <v>546</v>
          </cell>
          <cell r="B116" t="str">
            <v>MACON, GA</v>
          </cell>
          <cell r="C116" t="str">
            <v>MACON, GA</v>
          </cell>
          <cell r="D116">
            <v>35458</v>
          </cell>
          <cell r="E116">
            <v>35674</v>
          </cell>
          <cell r="F116">
            <v>42978</v>
          </cell>
          <cell r="G116">
            <v>80415.766153846154</v>
          </cell>
          <cell r="H116">
            <v>87117.08</v>
          </cell>
          <cell r="I116">
            <v>80415.766153846154</v>
          </cell>
          <cell r="J116">
            <v>100519.70769230768</v>
          </cell>
          <cell r="K116">
            <v>80415.76615384614</v>
          </cell>
          <cell r="L116">
            <v>80415.766153846154</v>
          </cell>
          <cell r="M116">
            <v>100519.70769230768</v>
          </cell>
          <cell r="N116">
            <v>80415.76615384614</v>
          </cell>
          <cell r="O116">
            <v>80415.766153846154</v>
          </cell>
          <cell r="P116">
            <v>100519.70769230768</v>
          </cell>
          <cell r="Q116">
            <v>80415.76615384614</v>
          </cell>
          <cell r="R116">
            <v>80415.766153846154</v>
          </cell>
          <cell r="S116">
            <v>100519.70769230768</v>
          </cell>
          <cell r="T116">
            <v>80415.76615384614</v>
          </cell>
          <cell r="U116">
            <v>1045404.96</v>
          </cell>
          <cell r="V116">
            <v>1045404.96</v>
          </cell>
          <cell r="W116">
            <v>1045404.96</v>
          </cell>
          <cell r="X116">
            <v>1045404.96</v>
          </cell>
          <cell r="Y116">
            <v>1045404.96</v>
          </cell>
          <cell r="Z116">
            <v>1045404.96</v>
          </cell>
          <cell r="AA116">
            <v>1045404.96</v>
          </cell>
          <cell r="AB116">
            <v>1045404.96</v>
          </cell>
          <cell r="AC116">
            <v>1045404.96</v>
          </cell>
          <cell r="AD116">
            <v>1045404.96</v>
          </cell>
          <cell r="AE116">
            <v>1045404.96</v>
          </cell>
          <cell r="AF116">
            <v>1045404.96</v>
          </cell>
          <cell r="AG116">
            <v>609819.56000000006</v>
          </cell>
          <cell r="AH116">
            <v>7927654.2799999993</v>
          </cell>
          <cell r="AI116">
            <v>12109274.120000003</v>
          </cell>
          <cell r="AJ116">
            <v>7927654.2799999993</v>
          </cell>
          <cell r="AK116">
            <v>12109274.120000003</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7927654.2799999993</v>
          </cell>
          <cell r="BA116">
            <v>12109274.120000003</v>
          </cell>
        </row>
        <row r="117">
          <cell r="A117">
            <v>547</v>
          </cell>
          <cell r="B117" t="str">
            <v>*</v>
          </cell>
          <cell r="C117" t="str">
            <v>ROCKY MOUNT, NC</v>
          </cell>
          <cell r="D117">
            <v>35458</v>
          </cell>
          <cell r="E117">
            <v>35765</v>
          </cell>
          <cell r="F117">
            <v>43069</v>
          </cell>
          <cell r="G117">
            <v>47691.91</v>
          </cell>
          <cell r="H117">
            <v>47691.91</v>
          </cell>
          <cell r="I117">
            <v>44023.301538461543</v>
          </cell>
          <cell r="J117">
            <v>55029.126923076925</v>
          </cell>
          <cell r="K117">
            <v>44023.301538461543</v>
          </cell>
          <cell r="L117">
            <v>44023.301538461543</v>
          </cell>
          <cell r="M117">
            <v>55029.126923076925</v>
          </cell>
          <cell r="N117">
            <v>44023.301538461543</v>
          </cell>
          <cell r="O117">
            <v>44023.301538461543</v>
          </cell>
          <cell r="P117">
            <v>55029.126923076925</v>
          </cell>
          <cell r="Q117">
            <v>44023.301538461543</v>
          </cell>
          <cell r="R117">
            <v>44023.301538461543</v>
          </cell>
          <cell r="S117">
            <v>55029.126923076925</v>
          </cell>
          <cell r="T117">
            <v>44023.301538461543</v>
          </cell>
          <cell r="U117">
            <v>572302.92000000004</v>
          </cell>
          <cell r="V117">
            <v>572302.92000000004</v>
          </cell>
          <cell r="W117">
            <v>572302.92000000004</v>
          </cell>
          <cell r="X117">
            <v>572302.92000000004</v>
          </cell>
          <cell r="Y117">
            <v>572302.92000000004</v>
          </cell>
          <cell r="Z117">
            <v>572302.92000000004</v>
          </cell>
          <cell r="AA117">
            <v>572302.92000000004</v>
          </cell>
          <cell r="AB117">
            <v>572302.92000000004</v>
          </cell>
          <cell r="AC117">
            <v>572302.92000000004</v>
          </cell>
          <cell r="AD117">
            <v>572302.92000000004</v>
          </cell>
          <cell r="AE117">
            <v>572302.92000000004</v>
          </cell>
          <cell r="AF117">
            <v>572302.92000000004</v>
          </cell>
          <cell r="AG117">
            <v>476919.10000000003</v>
          </cell>
          <cell r="AH117">
            <v>6772251.2199999997</v>
          </cell>
          <cell r="AI117">
            <v>4483039.54</v>
          </cell>
          <cell r="AJ117">
            <v>6772251.2199999997</v>
          </cell>
          <cell r="AK117">
            <v>4483039.54</v>
          </cell>
          <cell r="AL117">
            <v>6772251.2199999997</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4483039.54</v>
          </cell>
          <cell r="BA117">
            <v>6772251.2199999997</v>
          </cell>
        </row>
        <row r="118">
          <cell r="A118">
            <v>552</v>
          </cell>
          <cell r="B118" t="str">
            <v>W. DES MOINES, IA  (GL)</v>
          </cell>
          <cell r="C118" t="str">
            <v>W. DES MOINES, IA  (GL)</v>
          </cell>
          <cell r="D118">
            <v>41333</v>
          </cell>
          <cell r="E118">
            <v>38153.538461538461</v>
          </cell>
          <cell r="F118">
            <v>47691.923076923078</v>
          </cell>
          <cell r="G118" t="str">
            <v>Ground Lease</v>
          </cell>
          <cell r="H118">
            <v>41333</v>
          </cell>
          <cell r="I118">
            <v>38153.538461538461</v>
          </cell>
          <cell r="J118">
            <v>47691.923076923078</v>
          </cell>
          <cell r="K118">
            <v>38153.538461538454</v>
          </cell>
          <cell r="L118">
            <v>38153.538461538461</v>
          </cell>
          <cell r="M118">
            <v>47691.923076923078</v>
          </cell>
          <cell r="N118">
            <v>38153.538461538454</v>
          </cell>
          <cell r="O118">
            <v>38153.538461538461</v>
          </cell>
          <cell r="P118">
            <v>47691.923076923078</v>
          </cell>
          <cell r="Q118">
            <v>38153.538461538454</v>
          </cell>
          <cell r="R118">
            <v>38153.538461538461</v>
          </cell>
          <cell r="S118">
            <v>47691.923076923078</v>
          </cell>
          <cell r="T118">
            <v>38153.538461538454</v>
          </cell>
          <cell r="U118">
            <v>495995.99999999983</v>
          </cell>
          <cell r="V118">
            <v>495996</v>
          </cell>
          <cell r="W118">
            <v>495996</v>
          </cell>
          <cell r="X118">
            <v>495996</v>
          </cell>
          <cell r="Y118">
            <v>495996</v>
          </cell>
          <cell r="Z118">
            <v>495996</v>
          </cell>
          <cell r="AA118">
            <v>495996</v>
          </cell>
          <cell r="AB118">
            <v>495996</v>
          </cell>
          <cell r="AC118">
            <v>495996</v>
          </cell>
          <cell r="AD118">
            <v>495996</v>
          </cell>
          <cell r="AE118">
            <v>495996</v>
          </cell>
          <cell r="AF118">
            <v>495996</v>
          </cell>
          <cell r="AG118">
            <v>371997</v>
          </cell>
          <cell r="AH118">
            <v>3843969</v>
          </cell>
          <cell r="AI118">
            <v>5827953</v>
          </cell>
          <cell r="AJ118">
            <v>3843969</v>
          </cell>
          <cell r="AK118">
            <v>5827953</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3843969</v>
          </cell>
          <cell r="BA118">
            <v>5827953</v>
          </cell>
        </row>
        <row r="119">
          <cell r="A119">
            <v>554</v>
          </cell>
          <cell r="B119" t="str">
            <v>FLORENCE, KY</v>
          </cell>
          <cell r="C119" t="str">
            <v>FLORENCE, KY</v>
          </cell>
          <cell r="D119">
            <v>35430</v>
          </cell>
          <cell r="E119">
            <v>35765</v>
          </cell>
          <cell r="F119">
            <v>43069</v>
          </cell>
          <cell r="G119">
            <v>82096.61538461539</v>
          </cell>
          <cell r="H119">
            <v>88938</v>
          </cell>
          <cell r="I119">
            <v>82096.61538461539</v>
          </cell>
          <cell r="J119">
            <v>102620.76923076923</v>
          </cell>
          <cell r="K119">
            <v>82096.61538461539</v>
          </cell>
          <cell r="L119">
            <v>82096.61538461539</v>
          </cell>
          <cell r="M119">
            <v>102620.76923076923</v>
          </cell>
          <cell r="N119">
            <v>82096.61538461539</v>
          </cell>
          <cell r="O119">
            <v>82096.61538461539</v>
          </cell>
          <cell r="P119">
            <v>102620.76923076923</v>
          </cell>
          <cell r="Q119">
            <v>82096.61538461539</v>
          </cell>
          <cell r="R119">
            <v>82096.61538461539</v>
          </cell>
          <cell r="S119">
            <v>102620.76923076923</v>
          </cell>
          <cell r="T119">
            <v>82096.61538461539</v>
          </cell>
          <cell r="U119">
            <v>1067256</v>
          </cell>
          <cell r="V119">
            <v>1067256</v>
          </cell>
          <cell r="W119">
            <v>1067256</v>
          </cell>
          <cell r="X119">
            <v>1067256</v>
          </cell>
          <cell r="Y119">
            <v>1067256</v>
          </cell>
          <cell r="Z119">
            <v>1067256</v>
          </cell>
          <cell r="AA119">
            <v>1067256</v>
          </cell>
          <cell r="AB119">
            <v>1067256</v>
          </cell>
          <cell r="AC119">
            <v>1067256</v>
          </cell>
          <cell r="AD119">
            <v>1067256</v>
          </cell>
          <cell r="AE119">
            <v>1067256</v>
          </cell>
          <cell r="AF119">
            <v>1067256</v>
          </cell>
          <cell r="AG119">
            <v>889380</v>
          </cell>
          <cell r="AH119">
            <v>8360172</v>
          </cell>
          <cell r="AI119">
            <v>12629196</v>
          </cell>
          <cell r="AJ119">
            <v>8360172</v>
          </cell>
          <cell r="AK119">
            <v>12629196</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8360172</v>
          </cell>
          <cell r="BA119">
            <v>12629196</v>
          </cell>
        </row>
        <row r="120">
          <cell r="A120">
            <v>555</v>
          </cell>
          <cell r="B120" t="str">
            <v>GL</v>
          </cell>
          <cell r="C120" t="str">
            <v>W. HOUSTON, TX</v>
          </cell>
          <cell r="D120">
            <v>36281</v>
          </cell>
          <cell r="E120">
            <v>36281</v>
          </cell>
          <cell r="F120">
            <v>43585</v>
          </cell>
          <cell r="G120">
            <v>27692.307692307691</v>
          </cell>
          <cell r="H120">
            <v>30000</v>
          </cell>
          <cell r="I120">
            <v>27692.307692307691</v>
          </cell>
          <cell r="J120">
            <v>34615.384615384617</v>
          </cell>
          <cell r="K120">
            <v>27692.307692307695</v>
          </cell>
          <cell r="L120">
            <v>27692.307692307691</v>
          </cell>
          <cell r="M120">
            <v>34615.384615384617</v>
          </cell>
          <cell r="N120">
            <v>27692.307692307695</v>
          </cell>
          <cell r="O120">
            <v>27692.307692307691</v>
          </cell>
          <cell r="P120">
            <v>34615.384615384617</v>
          </cell>
          <cell r="Q120">
            <v>27692.307692307695</v>
          </cell>
          <cell r="R120">
            <v>27692.307692307691</v>
          </cell>
          <cell r="S120">
            <v>34615.384615384617</v>
          </cell>
          <cell r="T120">
            <v>27692.307692307695</v>
          </cell>
          <cell r="U120">
            <v>360000</v>
          </cell>
          <cell r="V120">
            <v>360000</v>
          </cell>
          <cell r="W120">
            <v>360000</v>
          </cell>
          <cell r="X120">
            <v>360000</v>
          </cell>
          <cell r="Y120">
            <v>360000</v>
          </cell>
          <cell r="Z120">
            <v>360000</v>
          </cell>
          <cell r="AA120">
            <v>360000</v>
          </cell>
          <cell r="AB120">
            <v>360000</v>
          </cell>
          <cell r="AC120">
            <v>360000</v>
          </cell>
          <cell r="AD120">
            <v>360000</v>
          </cell>
          <cell r="AE120">
            <v>360000</v>
          </cell>
          <cell r="AF120">
            <v>360000</v>
          </cell>
          <cell r="AG120">
            <v>360000</v>
          </cell>
          <cell r="AH120">
            <v>360000</v>
          </cell>
          <cell r="AI120">
            <v>90000</v>
          </cell>
          <cell r="AJ120">
            <v>3330000</v>
          </cell>
          <cell r="AK120">
            <v>4770000</v>
          </cell>
          <cell r="AL120">
            <v>3330000</v>
          </cell>
          <cell r="AM120">
            <v>4770000</v>
          </cell>
          <cell r="AN120">
            <v>0</v>
          </cell>
          <cell r="AO120">
            <v>0</v>
          </cell>
          <cell r="AP120">
            <v>0</v>
          </cell>
          <cell r="AQ120">
            <v>0</v>
          </cell>
          <cell r="AR120">
            <v>0</v>
          </cell>
          <cell r="AS120">
            <v>0</v>
          </cell>
          <cell r="AT120">
            <v>0</v>
          </cell>
          <cell r="AU120">
            <v>0</v>
          </cell>
          <cell r="AV120">
            <v>0</v>
          </cell>
          <cell r="AW120">
            <v>0</v>
          </cell>
          <cell r="AX120">
            <v>0</v>
          </cell>
          <cell r="AY120">
            <v>0</v>
          </cell>
          <cell r="AZ120">
            <v>3330000</v>
          </cell>
          <cell r="BA120">
            <v>4770000</v>
          </cell>
        </row>
        <row r="121">
          <cell r="A121">
            <v>556</v>
          </cell>
          <cell r="B121" t="str">
            <v>*</v>
          </cell>
          <cell r="C121" t="str">
            <v>JACKSONVILLE, NC</v>
          </cell>
          <cell r="D121">
            <v>35458</v>
          </cell>
          <cell r="E121">
            <v>35827</v>
          </cell>
          <cell r="F121">
            <v>42766</v>
          </cell>
          <cell r="G121">
            <v>42790.02</v>
          </cell>
          <cell r="H121">
            <v>42790.02</v>
          </cell>
          <cell r="I121">
            <v>39498.479999999996</v>
          </cell>
          <cell r="J121">
            <v>49373.100000000006</v>
          </cell>
          <cell r="K121">
            <v>39498.479999999996</v>
          </cell>
          <cell r="L121">
            <v>39498.479999999996</v>
          </cell>
          <cell r="M121">
            <v>49373.100000000006</v>
          </cell>
          <cell r="N121">
            <v>39498.479999999996</v>
          </cell>
          <cell r="O121">
            <v>39498.479999999996</v>
          </cell>
          <cell r="P121">
            <v>49373.100000000006</v>
          </cell>
          <cell r="Q121">
            <v>39498.479999999996</v>
          </cell>
          <cell r="R121">
            <v>39498.479999999996</v>
          </cell>
          <cell r="S121">
            <v>49373.100000000006</v>
          </cell>
          <cell r="T121">
            <v>39498.479999999996</v>
          </cell>
          <cell r="U121">
            <v>513480.23999999987</v>
          </cell>
          <cell r="V121">
            <v>513480.24</v>
          </cell>
          <cell r="W121">
            <v>513480.24</v>
          </cell>
          <cell r="X121">
            <v>513480.24</v>
          </cell>
          <cell r="Y121">
            <v>513480.24</v>
          </cell>
          <cell r="Z121">
            <v>513480.24</v>
          </cell>
          <cell r="AA121">
            <v>513480.24</v>
          </cell>
          <cell r="AB121">
            <v>513480.24</v>
          </cell>
          <cell r="AC121">
            <v>513480.24</v>
          </cell>
          <cell r="AD121">
            <v>513480.24</v>
          </cell>
          <cell r="AE121">
            <v>513480.24</v>
          </cell>
          <cell r="AF121">
            <v>513480.24</v>
          </cell>
          <cell r="AG121">
            <v>5648282.6400000015</v>
          </cell>
          <cell r="AH121">
            <v>3594361.6800000006</v>
          </cell>
          <cell r="AI121">
            <v>5648282.6400000015</v>
          </cell>
          <cell r="AJ121">
            <v>3594361.6800000006</v>
          </cell>
          <cell r="AK121">
            <v>5648282.6400000015</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3594361.6800000006</v>
          </cell>
          <cell r="BA121">
            <v>5648282.6400000015</v>
          </cell>
        </row>
        <row r="122">
          <cell r="A122">
            <v>557</v>
          </cell>
          <cell r="B122" t="str">
            <v>GOLDSBORO, NC   (GL)</v>
          </cell>
          <cell r="C122" t="str">
            <v>GOLDSBORO, NC   (GL)</v>
          </cell>
          <cell r="D122">
            <v>35542</v>
          </cell>
          <cell r="E122">
            <v>35735</v>
          </cell>
          <cell r="F122">
            <v>43039</v>
          </cell>
          <cell r="G122" t="str">
            <v>6 for 5</v>
          </cell>
          <cell r="H122">
            <v>12750</v>
          </cell>
          <cell r="I122">
            <v>11769.23076923077</v>
          </cell>
          <cell r="J122">
            <v>14711.538461538461</v>
          </cell>
          <cell r="K122">
            <v>11769.23076923077</v>
          </cell>
          <cell r="L122">
            <v>11769.23076923077</v>
          </cell>
          <cell r="M122">
            <v>14711.538461538461</v>
          </cell>
          <cell r="N122">
            <v>11769.23076923077</v>
          </cell>
          <cell r="O122">
            <v>11769.23076923077</v>
          </cell>
          <cell r="P122">
            <v>14711.538461538461</v>
          </cell>
          <cell r="Q122">
            <v>11769.23076923077</v>
          </cell>
          <cell r="R122">
            <v>11769.23076923077</v>
          </cell>
          <cell r="S122">
            <v>14711.538461538461</v>
          </cell>
          <cell r="T122">
            <v>11769.23076923077</v>
          </cell>
          <cell r="U122">
            <v>153000</v>
          </cell>
          <cell r="V122">
            <v>153000</v>
          </cell>
          <cell r="W122">
            <v>153000</v>
          </cell>
          <cell r="X122">
            <v>153000</v>
          </cell>
          <cell r="Y122">
            <v>153000</v>
          </cell>
          <cell r="Z122">
            <v>153000</v>
          </cell>
          <cell r="AA122">
            <v>153000</v>
          </cell>
          <cell r="AB122">
            <v>153000</v>
          </cell>
          <cell r="AC122">
            <v>153000</v>
          </cell>
          <cell r="AD122">
            <v>153000</v>
          </cell>
          <cell r="AE122">
            <v>153000</v>
          </cell>
          <cell r="AF122">
            <v>153000</v>
          </cell>
          <cell r="AG122">
            <v>114750</v>
          </cell>
          <cell r="AH122">
            <v>1797750</v>
          </cell>
          <cell r="AI122">
            <v>1185750</v>
          </cell>
          <cell r="AJ122">
            <v>1797750</v>
          </cell>
          <cell r="AK122">
            <v>1185750</v>
          </cell>
          <cell r="AL122">
            <v>1797750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1185750</v>
          </cell>
          <cell r="BA122">
            <v>1797750</v>
          </cell>
        </row>
        <row r="123">
          <cell r="A123">
            <v>561</v>
          </cell>
          <cell r="B123" t="str">
            <v>AUBURN, NY</v>
          </cell>
          <cell r="C123" t="str">
            <v>AUBURN, NY</v>
          </cell>
          <cell r="D123">
            <v>35444</v>
          </cell>
          <cell r="E123">
            <v>35735</v>
          </cell>
          <cell r="F123">
            <v>43039</v>
          </cell>
          <cell r="G123">
            <v>75182.307692307688</v>
          </cell>
          <cell r="H123">
            <v>81447.5</v>
          </cell>
          <cell r="I123">
            <v>75182.307692307688</v>
          </cell>
          <cell r="J123">
            <v>93977.88461538461</v>
          </cell>
          <cell r="K123">
            <v>75182.307692307702</v>
          </cell>
          <cell r="L123">
            <v>75182.307692307688</v>
          </cell>
          <cell r="M123">
            <v>93977.88461538461</v>
          </cell>
          <cell r="N123">
            <v>75182.307692307702</v>
          </cell>
          <cell r="O123">
            <v>75182.307692307688</v>
          </cell>
          <cell r="P123">
            <v>93977.88461538461</v>
          </cell>
          <cell r="Q123">
            <v>75182.307692307702</v>
          </cell>
          <cell r="R123">
            <v>75182.307692307688</v>
          </cell>
          <cell r="S123">
            <v>93977.88461538461</v>
          </cell>
          <cell r="T123">
            <v>75182.307692307702</v>
          </cell>
          <cell r="U123">
            <v>977370.00000000012</v>
          </cell>
          <cell r="V123">
            <v>977370</v>
          </cell>
          <cell r="W123">
            <v>977370</v>
          </cell>
          <cell r="X123">
            <v>977370</v>
          </cell>
          <cell r="Y123">
            <v>977370</v>
          </cell>
          <cell r="Z123">
            <v>977370</v>
          </cell>
          <cell r="AA123">
            <v>977370</v>
          </cell>
          <cell r="AB123">
            <v>977370</v>
          </cell>
          <cell r="AC123">
            <v>977370</v>
          </cell>
          <cell r="AD123">
            <v>977370</v>
          </cell>
          <cell r="AE123">
            <v>977370</v>
          </cell>
          <cell r="AF123">
            <v>977370</v>
          </cell>
          <cell r="AG123">
            <v>733027.5</v>
          </cell>
          <cell r="AH123">
            <v>7574617.5</v>
          </cell>
          <cell r="AI123">
            <v>11484097.5</v>
          </cell>
          <cell r="AJ123">
            <v>7574617.5</v>
          </cell>
          <cell r="AK123">
            <v>11484097.5</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7574617.5</v>
          </cell>
          <cell r="BA123">
            <v>11484097.5</v>
          </cell>
        </row>
        <row r="124">
          <cell r="A124">
            <v>566</v>
          </cell>
          <cell r="B124" t="str">
            <v>NEW BERN, NC</v>
          </cell>
          <cell r="C124" t="str">
            <v>NEW BERN, NC</v>
          </cell>
          <cell r="D124">
            <v>35905</v>
          </cell>
          <cell r="E124">
            <v>36312</v>
          </cell>
          <cell r="F124">
            <v>43616</v>
          </cell>
          <cell r="G124">
            <v>69555.75692307693</v>
          </cell>
          <cell r="H124">
            <v>75352.070000000007</v>
          </cell>
          <cell r="I124">
            <v>69555.75692307693</v>
          </cell>
          <cell r="J124">
            <v>86944.696153846162</v>
          </cell>
          <cell r="K124">
            <v>69555.75692307693</v>
          </cell>
          <cell r="L124">
            <v>69555.75692307693</v>
          </cell>
          <cell r="M124">
            <v>86944.696153846162</v>
          </cell>
          <cell r="N124">
            <v>69555.75692307693</v>
          </cell>
          <cell r="O124">
            <v>69555.75692307693</v>
          </cell>
          <cell r="P124">
            <v>86944.696153846162</v>
          </cell>
          <cell r="Q124">
            <v>69555.75692307693</v>
          </cell>
          <cell r="R124">
            <v>69555.75692307693</v>
          </cell>
          <cell r="S124">
            <v>86944.696153846162</v>
          </cell>
          <cell r="T124">
            <v>69555.75692307693</v>
          </cell>
          <cell r="U124">
            <v>904224.84000000008</v>
          </cell>
          <cell r="V124">
            <v>904224.84000000008</v>
          </cell>
          <cell r="W124">
            <v>904224.84000000008</v>
          </cell>
          <cell r="X124">
            <v>904224.84000000008</v>
          </cell>
          <cell r="Y124">
            <v>904224.84000000008</v>
          </cell>
          <cell r="Z124">
            <v>904224.84000000008</v>
          </cell>
          <cell r="AA124">
            <v>904224.84000000008</v>
          </cell>
          <cell r="AB124">
            <v>904224.84000000008</v>
          </cell>
          <cell r="AC124">
            <v>904224.84000000008</v>
          </cell>
          <cell r="AD124">
            <v>904224.84000000008</v>
          </cell>
          <cell r="AE124">
            <v>904224.84000000008</v>
          </cell>
          <cell r="AF124">
            <v>904224.84000000008</v>
          </cell>
          <cell r="AG124">
            <v>904224.84000000008</v>
          </cell>
          <cell r="AH124">
            <v>904224.84000000008</v>
          </cell>
          <cell r="AI124">
            <v>301408.28000000003</v>
          </cell>
          <cell r="AJ124">
            <v>8439431.8399999999</v>
          </cell>
          <cell r="AK124">
            <v>12056331.199999999</v>
          </cell>
          <cell r="AL124">
            <v>8439431.8399999999</v>
          </cell>
          <cell r="AM124">
            <v>12056331.199999999</v>
          </cell>
          <cell r="AN124">
            <v>0</v>
          </cell>
          <cell r="AO124">
            <v>0</v>
          </cell>
          <cell r="AP124">
            <v>0</v>
          </cell>
          <cell r="AQ124">
            <v>0</v>
          </cell>
          <cell r="AR124">
            <v>0</v>
          </cell>
          <cell r="AS124">
            <v>0</v>
          </cell>
          <cell r="AT124">
            <v>0</v>
          </cell>
          <cell r="AU124">
            <v>0</v>
          </cell>
          <cell r="AV124">
            <v>0</v>
          </cell>
          <cell r="AW124">
            <v>0</v>
          </cell>
          <cell r="AX124">
            <v>0</v>
          </cell>
          <cell r="AY124">
            <v>0</v>
          </cell>
          <cell r="AZ124">
            <v>8439431.8399999999</v>
          </cell>
          <cell r="BA124">
            <v>12056331.199999999</v>
          </cell>
        </row>
        <row r="125">
          <cell r="A125">
            <v>575</v>
          </cell>
          <cell r="B125" t="str">
            <v>MIDLAND, MI</v>
          </cell>
          <cell r="C125" t="str">
            <v>MIDLAND, MI</v>
          </cell>
          <cell r="D125">
            <v>35458</v>
          </cell>
          <cell r="E125">
            <v>35796</v>
          </cell>
          <cell r="F125">
            <v>43100</v>
          </cell>
          <cell r="G125">
            <v>65693.538461538468</v>
          </cell>
          <cell r="H125">
            <v>71168</v>
          </cell>
          <cell r="I125">
            <v>65693.538461538468</v>
          </cell>
          <cell r="J125">
            <v>82116.923076923063</v>
          </cell>
          <cell r="K125">
            <v>65693.538461538468</v>
          </cell>
          <cell r="L125">
            <v>65693.538461538468</v>
          </cell>
          <cell r="M125">
            <v>82116.923076923063</v>
          </cell>
          <cell r="N125">
            <v>65693.538461538468</v>
          </cell>
          <cell r="O125">
            <v>65693.538461538468</v>
          </cell>
          <cell r="P125">
            <v>82116.923076923063</v>
          </cell>
          <cell r="Q125">
            <v>65693.538461538468</v>
          </cell>
          <cell r="R125">
            <v>65693.538461538468</v>
          </cell>
          <cell r="S125">
            <v>82116.923076923063</v>
          </cell>
          <cell r="T125">
            <v>65693.538461538468</v>
          </cell>
          <cell r="U125">
            <v>854016</v>
          </cell>
          <cell r="V125">
            <v>854016</v>
          </cell>
          <cell r="W125">
            <v>854016</v>
          </cell>
          <cell r="X125">
            <v>854016</v>
          </cell>
          <cell r="Y125">
            <v>854016</v>
          </cell>
          <cell r="Z125">
            <v>854016</v>
          </cell>
          <cell r="AA125">
            <v>854016</v>
          </cell>
          <cell r="AB125">
            <v>854016</v>
          </cell>
          <cell r="AC125">
            <v>854016</v>
          </cell>
          <cell r="AD125">
            <v>854016</v>
          </cell>
          <cell r="AE125">
            <v>854016</v>
          </cell>
          <cell r="AF125">
            <v>854016</v>
          </cell>
          <cell r="AG125">
            <v>782848</v>
          </cell>
          <cell r="AH125">
            <v>6760960</v>
          </cell>
          <cell r="AI125">
            <v>10177024</v>
          </cell>
          <cell r="AJ125">
            <v>6760960</v>
          </cell>
          <cell r="AK125">
            <v>10177024</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6760960</v>
          </cell>
          <cell r="BA125">
            <v>10177024</v>
          </cell>
        </row>
        <row r="126">
          <cell r="A126">
            <v>579</v>
          </cell>
          <cell r="B126" t="str">
            <v>*</v>
          </cell>
          <cell r="C126" t="str">
            <v>MORRISTOWN, TN</v>
          </cell>
          <cell r="D126">
            <v>36028</v>
          </cell>
          <cell r="E126">
            <v>36312</v>
          </cell>
          <cell r="F126">
            <v>43616</v>
          </cell>
          <cell r="G126">
            <v>43100.49</v>
          </cell>
          <cell r="H126">
            <v>43100.49</v>
          </cell>
          <cell r="I126">
            <v>39785.06769230769</v>
          </cell>
          <cell r="J126">
            <v>49731.334615384614</v>
          </cell>
          <cell r="K126">
            <v>39785.06769230769</v>
          </cell>
          <cell r="L126">
            <v>39785.06769230769</v>
          </cell>
          <cell r="M126">
            <v>49731.334615384614</v>
          </cell>
          <cell r="N126">
            <v>39785.06769230769</v>
          </cell>
          <cell r="O126">
            <v>39785.06769230769</v>
          </cell>
          <cell r="P126">
            <v>49731.334615384614</v>
          </cell>
          <cell r="Q126">
            <v>39785.06769230769</v>
          </cell>
          <cell r="R126">
            <v>39785.06769230769</v>
          </cell>
          <cell r="S126">
            <v>49731.334615384614</v>
          </cell>
          <cell r="T126">
            <v>39785.06769230769</v>
          </cell>
          <cell r="U126">
            <v>517205.88000000006</v>
          </cell>
          <cell r="V126">
            <v>517205.88</v>
          </cell>
          <cell r="W126">
            <v>517205.88</v>
          </cell>
          <cell r="X126">
            <v>517205.88</v>
          </cell>
          <cell r="Y126">
            <v>517205.88</v>
          </cell>
          <cell r="Z126">
            <v>517205.88</v>
          </cell>
          <cell r="AA126">
            <v>517205.88</v>
          </cell>
          <cell r="AB126">
            <v>517205.88</v>
          </cell>
          <cell r="AC126">
            <v>517205.88</v>
          </cell>
          <cell r="AD126">
            <v>517205.88</v>
          </cell>
          <cell r="AE126">
            <v>517205.88</v>
          </cell>
          <cell r="AF126">
            <v>517205.88</v>
          </cell>
          <cell r="AG126">
            <v>517205.88</v>
          </cell>
          <cell r="AH126">
            <v>517205.88</v>
          </cell>
          <cell r="AI126">
            <v>172401.96</v>
          </cell>
          <cell r="AJ126">
            <v>6896078.3999999994</v>
          </cell>
          <cell r="AK126">
            <v>4827254.88</v>
          </cell>
          <cell r="AL126">
            <v>6896078.3999999994</v>
          </cell>
          <cell r="AM126">
            <v>4827254.88</v>
          </cell>
          <cell r="AN126">
            <v>6896078.3999999994</v>
          </cell>
          <cell r="AO126">
            <v>0</v>
          </cell>
          <cell r="AP126">
            <v>0</v>
          </cell>
          <cell r="AQ126">
            <v>0</v>
          </cell>
          <cell r="AR126">
            <v>0</v>
          </cell>
          <cell r="AS126">
            <v>0</v>
          </cell>
          <cell r="AT126">
            <v>0</v>
          </cell>
          <cell r="AU126">
            <v>0</v>
          </cell>
          <cell r="AV126">
            <v>0</v>
          </cell>
          <cell r="AW126">
            <v>0</v>
          </cell>
          <cell r="AX126">
            <v>0</v>
          </cell>
          <cell r="AY126">
            <v>0</v>
          </cell>
          <cell r="AZ126">
            <v>4827254.88</v>
          </cell>
          <cell r="BA126">
            <v>6896078.3999999994</v>
          </cell>
        </row>
        <row r="127">
          <cell r="A127">
            <v>580</v>
          </cell>
          <cell r="B127" t="str">
            <v>HOMEWOOD, AL</v>
          </cell>
          <cell r="C127" t="str">
            <v>HOMEWOOD, AL</v>
          </cell>
          <cell r="D127">
            <v>35545</v>
          </cell>
          <cell r="E127">
            <v>35796</v>
          </cell>
          <cell r="F127">
            <v>43100</v>
          </cell>
          <cell r="G127">
            <v>95013.849230769236</v>
          </cell>
          <cell r="H127">
            <v>102931.67</v>
          </cell>
          <cell r="I127">
            <v>95013.849230769236</v>
          </cell>
          <cell r="J127">
            <v>118767.31153846154</v>
          </cell>
          <cell r="K127">
            <v>95013.849230769236</v>
          </cell>
          <cell r="L127">
            <v>95013.849230769236</v>
          </cell>
          <cell r="M127">
            <v>118767.31153846154</v>
          </cell>
          <cell r="N127">
            <v>95013.849230769236</v>
          </cell>
          <cell r="O127">
            <v>95013.849230769236</v>
          </cell>
          <cell r="P127">
            <v>118767.31153846154</v>
          </cell>
          <cell r="Q127">
            <v>95013.849230769236</v>
          </cell>
          <cell r="R127">
            <v>95013.849230769236</v>
          </cell>
          <cell r="S127">
            <v>118767.31153846154</v>
          </cell>
          <cell r="T127">
            <v>95013.849230769236</v>
          </cell>
          <cell r="U127">
            <v>1235180.04</v>
          </cell>
          <cell r="V127">
            <v>1235180.04</v>
          </cell>
          <cell r="W127">
            <v>1235180.04</v>
          </cell>
          <cell r="X127">
            <v>1235180.04</v>
          </cell>
          <cell r="Y127">
            <v>1235180.04</v>
          </cell>
          <cell r="Z127">
            <v>1235180.04</v>
          </cell>
          <cell r="AA127">
            <v>1235180.04</v>
          </cell>
          <cell r="AB127">
            <v>1235180.04</v>
          </cell>
          <cell r="AC127">
            <v>1235180.04</v>
          </cell>
          <cell r="AD127">
            <v>1235180.04</v>
          </cell>
          <cell r="AE127">
            <v>1235180.04</v>
          </cell>
          <cell r="AF127">
            <v>1235180.04</v>
          </cell>
          <cell r="AG127">
            <v>1132248.3699999999</v>
          </cell>
          <cell r="AH127">
            <v>9778508.6500000004</v>
          </cell>
          <cell r="AI127">
            <v>14719228.809999997</v>
          </cell>
          <cell r="AJ127">
            <v>9778508.6500000004</v>
          </cell>
          <cell r="AK127">
            <v>14719228.809999997</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9778508.6500000004</v>
          </cell>
          <cell r="BA127">
            <v>14719228.809999997</v>
          </cell>
        </row>
        <row r="128">
          <cell r="A128">
            <v>581</v>
          </cell>
          <cell r="B128" t="str">
            <v>*</v>
          </cell>
          <cell r="C128" t="str">
            <v>AMES, IA</v>
          </cell>
          <cell r="D128">
            <v>35548</v>
          </cell>
          <cell r="E128">
            <v>35827</v>
          </cell>
          <cell r="F128">
            <v>42766</v>
          </cell>
          <cell r="G128" t="str">
            <v>6 for 5</v>
          </cell>
          <cell r="H128">
            <v>34415.440000000002</v>
          </cell>
          <cell r="I128">
            <v>35768.098461538466</v>
          </cell>
          <cell r="J128">
            <v>43710.123076923075</v>
          </cell>
          <cell r="K128">
            <v>35768.098461538466</v>
          </cell>
          <cell r="L128">
            <v>35768.098461538466</v>
          </cell>
          <cell r="M128">
            <v>43710.123076923075</v>
          </cell>
          <cell r="N128">
            <v>35768.098461538466</v>
          </cell>
          <cell r="O128">
            <v>35768.098461538466</v>
          </cell>
          <cell r="P128">
            <v>43710.123076923075</v>
          </cell>
          <cell r="Q128">
            <v>35768.098461538466</v>
          </cell>
          <cell r="R128">
            <v>35768.098461538466</v>
          </cell>
          <cell r="S128">
            <v>43710.123076923075</v>
          </cell>
          <cell r="T128">
            <v>35768.098461538466</v>
          </cell>
          <cell r="U128">
            <v>460985.27999999991</v>
          </cell>
          <cell r="V128">
            <v>412985.28</v>
          </cell>
          <cell r="W128">
            <v>412985.28</v>
          </cell>
          <cell r="X128">
            <v>412985.28</v>
          </cell>
          <cell r="Y128">
            <v>412985.28</v>
          </cell>
          <cell r="Z128">
            <v>412985.28</v>
          </cell>
          <cell r="AA128">
            <v>412985.28</v>
          </cell>
          <cell r="AB128">
            <v>412985.28</v>
          </cell>
          <cell r="AC128">
            <v>412985.28</v>
          </cell>
          <cell r="AD128">
            <v>412985.28</v>
          </cell>
          <cell r="AE128">
            <v>412985.28</v>
          </cell>
          <cell r="AF128">
            <v>412985.28</v>
          </cell>
          <cell r="AG128">
            <v>2890896.96</v>
          </cell>
          <cell r="AH128">
            <v>4542838.080000001</v>
          </cell>
          <cell r="AI128">
            <v>2890896.96</v>
          </cell>
          <cell r="AJ128">
            <v>4542838.080000001</v>
          </cell>
          <cell r="AK128">
            <v>2890896.96</v>
          </cell>
          <cell r="AL128">
            <v>4542838.080000001</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2890896.96</v>
          </cell>
          <cell r="BA128">
            <v>4542838.080000001</v>
          </cell>
        </row>
        <row r="129">
          <cell r="A129">
            <v>588</v>
          </cell>
          <cell r="B129" t="str">
            <v>LOGAN, WV</v>
          </cell>
          <cell r="C129" t="str">
            <v>LOGAN, WV</v>
          </cell>
          <cell r="D129">
            <v>35549</v>
          </cell>
          <cell r="E129">
            <v>35977</v>
          </cell>
          <cell r="F129">
            <v>43281</v>
          </cell>
          <cell r="G129">
            <v>58825.689230769225</v>
          </cell>
          <cell r="H129">
            <v>63727.83</v>
          </cell>
          <cell r="I129">
            <v>58825.689230769225</v>
          </cell>
          <cell r="J129">
            <v>73532.111538461526</v>
          </cell>
          <cell r="K129">
            <v>58825.689230769232</v>
          </cell>
          <cell r="L129">
            <v>58825.689230769225</v>
          </cell>
          <cell r="M129">
            <v>73532.111538461526</v>
          </cell>
          <cell r="N129">
            <v>58825.689230769232</v>
          </cell>
          <cell r="O129">
            <v>58825.689230769225</v>
          </cell>
          <cell r="P129">
            <v>73532.111538461526</v>
          </cell>
          <cell r="Q129">
            <v>58825.689230769232</v>
          </cell>
          <cell r="R129">
            <v>58825.689230769225</v>
          </cell>
          <cell r="S129">
            <v>73532.111538461526</v>
          </cell>
          <cell r="T129">
            <v>58825.689230769232</v>
          </cell>
          <cell r="U129">
            <v>764733.96</v>
          </cell>
          <cell r="V129">
            <v>764733.96</v>
          </cell>
          <cell r="W129">
            <v>764733.96</v>
          </cell>
          <cell r="X129">
            <v>764733.96</v>
          </cell>
          <cell r="Y129">
            <v>764733.96</v>
          </cell>
          <cell r="Z129">
            <v>764733.96</v>
          </cell>
          <cell r="AA129">
            <v>764733.96</v>
          </cell>
          <cell r="AB129">
            <v>764733.96</v>
          </cell>
          <cell r="AC129">
            <v>764733.96</v>
          </cell>
          <cell r="AD129">
            <v>764733.96</v>
          </cell>
          <cell r="AE129">
            <v>764733.96</v>
          </cell>
          <cell r="AF129">
            <v>764733.96</v>
          </cell>
          <cell r="AG129">
            <v>764733.96</v>
          </cell>
          <cell r="AH129">
            <v>318639.15000000002</v>
          </cell>
          <cell r="AI129">
            <v>6436510.8300000001</v>
          </cell>
          <cell r="AJ129">
            <v>9495446.6699999999</v>
          </cell>
          <cell r="AK129">
            <v>6436510.8300000001</v>
          </cell>
          <cell r="AL129">
            <v>9495446.6699999999</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6436510.8300000001</v>
          </cell>
          <cell r="BA129">
            <v>9495446.6699999999</v>
          </cell>
        </row>
        <row r="130">
          <cell r="A130">
            <v>594</v>
          </cell>
          <cell r="B130" t="str">
            <v>*</v>
          </cell>
          <cell r="C130" t="str">
            <v>NE BIRMINGHAM, AL</v>
          </cell>
          <cell r="D130">
            <v>35611</v>
          </cell>
          <cell r="E130">
            <v>35886</v>
          </cell>
          <cell r="F130">
            <v>43190</v>
          </cell>
          <cell r="G130" t="str">
            <v>6 for 5</v>
          </cell>
          <cell r="H130">
            <v>51587.08</v>
          </cell>
          <cell r="I130">
            <v>47618.843076923076</v>
          </cell>
          <cell r="J130">
            <v>59523.553846153845</v>
          </cell>
          <cell r="K130">
            <v>47618.843076923069</v>
          </cell>
          <cell r="L130">
            <v>47618.843076923076</v>
          </cell>
          <cell r="M130">
            <v>59523.553846153845</v>
          </cell>
          <cell r="N130">
            <v>47618.843076923069</v>
          </cell>
          <cell r="O130">
            <v>47618.843076923076</v>
          </cell>
          <cell r="P130">
            <v>59523.553846153845</v>
          </cell>
          <cell r="Q130">
            <v>47618.843076923069</v>
          </cell>
          <cell r="R130">
            <v>47618.843076923076</v>
          </cell>
          <cell r="S130">
            <v>59523.553846153845</v>
          </cell>
          <cell r="T130">
            <v>47618.843076923069</v>
          </cell>
          <cell r="U130">
            <v>619044.96</v>
          </cell>
          <cell r="V130">
            <v>619044.96</v>
          </cell>
          <cell r="W130">
            <v>619044.96</v>
          </cell>
          <cell r="X130">
            <v>619044.96</v>
          </cell>
          <cell r="Y130">
            <v>619044.96</v>
          </cell>
          <cell r="Z130">
            <v>619044.96</v>
          </cell>
          <cell r="AA130">
            <v>619044.96</v>
          </cell>
          <cell r="AB130">
            <v>619044.96</v>
          </cell>
          <cell r="AC130">
            <v>619044.96</v>
          </cell>
          <cell r="AD130">
            <v>619044.96</v>
          </cell>
          <cell r="AE130">
            <v>619044.96</v>
          </cell>
          <cell r="AF130">
            <v>619044.96</v>
          </cell>
          <cell r="AG130">
            <v>619044.96</v>
          </cell>
          <cell r="AH130">
            <v>103174.16</v>
          </cell>
          <cell r="AI130">
            <v>5055533.84</v>
          </cell>
          <cell r="AJ130">
            <v>7531713.6799999997</v>
          </cell>
          <cell r="AK130">
            <v>5055533.84</v>
          </cell>
          <cell r="AL130">
            <v>7531713.6799999997</v>
          </cell>
          <cell r="AM130">
            <v>5055533.84</v>
          </cell>
          <cell r="AN130">
            <v>7531713.6799999997</v>
          </cell>
          <cell r="AO130">
            <v>0</v>
          </cell>
          <cell r="AP130">
            <v>0</v>
          </cell>
          <cell r="AQ130">
            <v>0</v>
          </cell>
          <cell r="AR130">
            <v>0</v>
          </cell>
          <cell r="AS130">
            <v>0</v>
          </cell>
          <cell r="AT130">
            <v>0</v>
          </cell>
          <cell r="AU130">
            <v>0</v>
          </cell>
          <cell r="AV130">
            <v>0</v>
          </cell>
          <cell r="AW130">
            <v>0</v>
          </cell>
          <cell r="AX130">
            <v>0</v>
          </cell>
          <cell r="AY130">
            <v>0</v>
          </cell>
          <cell r="AZ130">
            <v>5055533.84</v>
          </cell>
          <cell r="BA130">
            <v>7531713.6799999997</v>
          </cell>
        </row>
        <row r="131">
          <cell r="A131">
            <v>603</v>
          </cell>
          <cell r="B131" t="str">
            <v>*</v>
          </cell>
          <cell r="C131" t="str">
            <v>N MYRTLE BEACH</v>
          </cell>
          <cell r="D131">
            <v>35612</v>
          </cell>
          <cell r="E131">
            <v>35947</v>
          </cell>
          <cell r="F131">
            <v>43250</v>
          </cell>
          <cell r="G131" t="str">
            <v>6 for 5</v>
          </cell>
          <cell r="H131">
            <v>53736.75</v>
          </cell>
          <cell r="I131">
            <v>49603.153846153844</v>
          </cell>
          <cell r="J131">
            <v>62003.942307692305</v>
          </cell>
          <cell r="K131">
            <v>49603.153846153851</v>
          </cell>
          <cell r="L131">
            <v>49603.153846153844</v>
          </cell>
          <cell r="M131">
            <v>62003.942307692305</v>
          </cell>
          <cell r="N131">
            <v>49603.153846153851</v>
          </cell>
          <cell r="O131">
            <v>49603.153846153844</v>
          </cell>
          <cell r="P131">
            <v>62003.942307692305</v>
          </cell>
          <cell r="Q131">
            <v>49603.153846153851</v>
          </cell>
          <cell r="R131">
            <v>49603.153846153844</v>
          </cell>
          <cell r="S131">
            <v>62003.942307692305</v>
          </cell>
          <cell r="T131">
            <v>49603.153846153851</v>
          </cell>
          <cell r="U131">
            <v>644841</v>
          </cell>
          <cell r="V131">
            <v>644841</v>
          </cell>
          <cell r="W131">
            <v>644841</v>
          </cell>
          <cell r="X131">
            <v>644841</v>
          </cell>
          <cell r="Y131">
            <v>644841</v>
          </cell>
          <cell r="Z131">
            <v>644841</v>
          </cell>
          <cell r="AA131">
            <v>644841</v>
          </cell>
          <cell r="AB131">
            <v>644841</v>
          </cell>
          <cell r="AC131">
            <v>644841</v>
          </cell>
          <cell r="AD131">
            <v>644841</v>
          </cell>
          <cell r="AE131">
            <v>644841</v>
          </cell>
          <cell r="AF131">
            <v>644841</v>
          </cell>
          <cell r="AG131">
            <v>644841</v>
          </cell>
          <cell r="AH131">
            <v>214947</v>
          </cell>
          <cell r="AI131">
            <v>5373675</v>
          </cell>
          <cell r="AJ131">
            <v>7953039</v>
          </cell>
          <cell r="AK131">
            <v>5373675</v>
          </cell>
          <cell r="AL131">
            <v>7953039</v>
          </cell>
          <cell r="AM131">
            <v>5373675</v>
          </cell>
          <cell r="AN131">
            <v>7953039</v>
          </cell>
          <cell r="AO131">
            <v>0</v>
          </cell>
          <cell r="AP131">
            <v>0</v>
          </cell>
          <cell r="AQ131">
            <v>0</v>
          </cell>
          <cell r="AR131">
            <v>0</v>
          </cell>
          <cell r="AS131">
            <v>0</v>
          </cell>
          <cell r="AT131">
            <v>0</v>
          </cell>
          <cell r="AU131">
            <v>0</v>
          </cell>
          <cell r="AV131">
            <v>0</v>
          </cell>
          <cell r="AW131">
            <v>0</v>
          </cell>
          <cell r="AX131">
            <v>0</v>
          </cell>
          <cell r="AY131">
            <v>0</v>
          </cell>
          <cell r="AZ131">
            <v>5373675</v>
          </cell>
          <cell r="BA131">
            <v>7953039</v>
          </cell>
        </row>
        <row r="132">
          <cell r="A132">
            <v>614</v>
          </cell>
          <cell r="B132" t="str">
            <v>W. WICHITA, KS (GROUND)</v>
          </cell>
          <cell r="C132" t="str">
            <v>W. WICHITA, KS (GROUND)</v>
          </cell>
          <cell r="D132">
            <v>17721.369230769233</v>
          </cell>
          <cell r="E132">
            <v>22151.711538461539</v>
          </cell>
          <cell r="F132">
            <v>17721.369230769233</v>
          </cell>
          <cell r="G132">
            <v>17721.369230769233</v>
          </cell>
          <cell r="H132">
            <v>19198.150000000001</v>
          </cell>
          <cell r="I132">
            <v>17721.369230769233</v>
          </cell>
          <cell r="J132">
            <v>22151.711538461539</v>
          </cell>
          <cell r="K132">
            <v>17721.369230769233</v>
          </cell>
          <cell r="L132">
            <v>17721.369230769233</v>
          </cell>
          <cell r="M132">
            <v>22151.711538461539</v>
          </cell>
          <cell r="N132">
            <v>17721.369230769233</v>
          </cell>
          <cell r="O132">
            <v>17721.369230769233</v>
          </cell>
          <cell r="P132">
            <v>22151.711538461539</v>
          </cell>
          <cell r="Q132">
            <v>17721.369230769233</v>
          </cell>
          <cell r="R132">
            <v>17721.369230769233</v>
          </cell>
          <cell r="S132">
            <v>22151.711538461539</v>
          </cell>
          <cell r="T132">
            <v>17721.369230769233</v>
          </cell>
          <cell r="U132">
            <v>230377.79999999996</v>
          </cell>
          <cell r="V132">
            <v>230377.80000000002</v>
          </cell>
          <cell r="W132">
            <v>230377.80000000002</v>
          </cell>
          <cell r="X132">
            <v>230377.80000000002</v>
          </cell>
          <cell r="Y132">
            <v>230377.80000000002</v>
          </cell>
          <cell r="Z132">
            <v>230377.80000000002</v>
          </cell>
          <cell r="AA132">
            <v>230377.80000000002</v>
          </cell>
          <cell r="AB132">
            <v>230377.80000000002</v>
          </cell>
          <cell r="AC132">
            <v>230377.80000000002</v>
          </cell>
          <cell r="AD132">
            <v>230377.80000000002</v>
          </cell>
          <cell r="AE132">
            <v>230377.80000000002</v>
          </cell>
          <cell r="AF132">
            <v>230377.80000000002</v>
          </cell>
          <cell r="AG132">
            <v>230377.80000000002</v>
          </cell>
          <cell r="AH132">
            <v>230377.80000000002</v>
          </cell>
          <cell r="AI132">
            <v>76792.600000000006</v>
          </cell>
          <cell r="AJ132">
            <v>2150192.8000000003</v>
          </cell>
          <cell r="AK132">
            <v>3071703.9999999995</v>
          </cell>
          <cell r="AL132">
            <v>2150192.8000000003</v>
          </cell>
          <cell r="AM132">
            <v>3071703.9999999995</v>
          </cell>
          <cell r="AN132">
            <v>0</v>
          </cell>
          <cell r="AO132">
            <v>0</v>
          </cell>
          <cell r="AP132">
            <v>0</v>
          </cell>
          <cell r="AQ132">
            <v>0</v>
          </cell>
          <cell r="AR132">
            <v>0</v>
          </cell>
          <cell r="AS132">
            <v>0</v>
          </cell>
          <cell r="AT132">
            <v>0</v>
          </cell>
          <cell r="AU132">
            <v>0</v>
          </cell>
          <cell r="AV132">
            <v>0</v>
          </cell>
          <cell r="AW132">
            <v>0</v>
          </cell>
          <cell r="AX132">
            <v>0</v>
          </cell>
          <cell r="AY132">
            <v>0</v>
          </cell>
          <cell r="AZ132">
            <v>2150192.8000000003</v>
          </cell>
          <cell r="BA132">
            <v>3071703.9999999995</v>
          </cell>
        </row>
        <row r="133">
          <cell r="A133">
            <v>615</v>
          </cell>
          <cell r="B133" t="str">
            <v>ALPHARETTA, GA</v>
          </cell>
          <cell r="C133" t="str">
            <v>ALPHARETTA, GA</v>
          </cell>
          <cell r="D133">
            <v>35685</v>
          </cell>
          <cell r="E133">
            <v>36100</v>
          </cell>
          <cell r="F133">
            <v>43404</v>
          </cell>
          <cell r="G133">
            <v>101907.59999999999</v>
          </cell>
          <cell r="H133">
            <v>110399.9</v>
          </cell>
          <cell r="I133">
            <v>101907.59999999999</v>
          </cell>
          <cell r="J133">
            <v>127384.49999999999</v>
          </cell>
          <cell r="K133">
            <v>101907.59999999999</v>
          </cell>
          <cell r="L133">
            <v>101907.59999999999</v>
          </cell>
          <cell r="M133">
            <v>127384.49999999999</v>
          </cell>
          <cell r="N133">
            <v>101907.59999999999</v>
          </cell>
          <cell r="O133">
            <v>101907.59999999999</v>
          </cell>
          <cell r="P133">
            <v>127384.49999999999</v>
          </cell>
          <cell r="Q133">
            <v>101907.59999999999</v>
          </cell>
          <cell r="R133">
            <v>101907.59999999999</v>
          </cell>
          <cell r="S133">
            <v>127384.49999999999</v>
          </cell>
          <cell r="T133">
            <v>101907.59999999999</v>
          </cell>
          <cell r="U133">
            <v>1324798.8</v>
          </cell>
          <cell r="V133">
            <v>1324798.7999999998</v>
          </cell>
          <cell r="W133">
            <v>1324798.7999999998</v>
          </cell>
          <cell r="X133">
            <v>1324798.7999999998</v>
          </cell>
          <cell r="Y133">
            <v>1324798.7999999998</v>
          </cell>
          <cell r="Z133">
            <v>1324798.7999999998</v>
          </cell>
          <cell r="AA133">
            <v>1324798.7999999998</v>
          </cell>
          <cell r="AB133">
            <v>1324798.7999999998</v>
          </cell>
          <cell r="AC133">
            <v>1324798.7999999998</v>
          </cell>
          <cell r="AD133">
            <v>1324798.7999999998</v>
          </cell>
          <cell r="AE133">
            <v>1324798.7999999998</v>
          </cell>
          <cell r="AF133">
            <v>1324798.7999999998</v>
          </cell>
          <cell r="AG133">
            <v>1324798.7999999998</v>
          </cell>
          <cell r="AH133">
            <v>993599.1</v>
          </cell>
          <cell r="AI133">
            <v>11591989.499999998</v>
          </cell>
          <cell r="AJ133">
            <v>16891184.700000003</v>
          </cell>
          <cell r="AK133">
            <v>11591989.499999998</v>
          </cell>
          <cell r="AL133">
            <v>16891184.700000003</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11591989.499999998</v>
          </cell>
          <cell r="BA133">
            <v>16891184.700000003</v>
          </cell>
        </row>
        <row r="134">
          <cell r="A134">
            <v>616</v>
          </cell>
          <cell r="B134" t="str">
            <v>NITRO, WV</v>
          </cell>
          <cell r="C134" t="str">
            <v>NITRO, WV</v>
          </cell>
          <cell r="D134">
            <v>35520</v>
          </cell>
          <cell r="E134">
            <v>35947</v>
          </cell>
          <cell r="F134">
            <v>43250</v>
          </cell>
          <cell r="G134">
            <v>73399.707692307697</v>
          </cell>
          <cell r="H134">
            <v>79516.350000000006</v>
          </cell>
          <cell r="I134">
            <v>73399.707692307697</v>
          </cell>
          <cell r="J134">
            <v>91749.634615384639</v>
          </cell>
          <cell r="K134">
            <v>73399.707692307697</v>
          </cell>
          <cell r="L134">
            <v>73399.707692307697</v>
          </cell>
          <cell r="M134">
            <v>91749.634615384639</v>
          </cell>
          <cell r="N134">
            <v>73399.707692307697</v>
          </cell>
          <cell r="O134">
            <v>73399.707692307697</v>
          </cell>
          <cell r="P134">
            <v>91749.634615384639</v>
          </cell>
          <cell r="Q134">
            <v>73399.707692307697</v>
          </cell>
          <cell r="R134">
            <v>73399.707692307697</v>
          </cell>
          <cell r="S134">
            <v>91749.634615384639</v>
          </cell>
          <cell r="T134">
            <v>73399.707692307697</v>
          </cell>
          <cell r="U134">
            <v>954196.2</v>
          </cell>
          <cell r="V134">
            <v>954196.20000000007</v>
          </cell>
          <cell r="W134">
            <v>954196.20000000007</v>
          </cell>
          <cell r="X134">
            <v>954196.20000000007</v>
          </cell>
          <cell r="Y134">
            <v>954196.20000000007</v>
          </cell>
          <cell r="Z134">
            <v>954196.20000000007</v>
          </cell>
          <cell r="AA134">
            <v>954196.20000000007</v>
          </cell>
          <cell r="AB134">
            <v>954196.20000000007</v>
          </cell>
          <cell r="AC134">
            <v>954196.20000000007</v>
          </cell>
          <cell r="AD134">
            <v>954196.20000000007</v>
          </cell>
          <cell r="AE134">
            <v>954196.20000000007</v>
          </cell>
          <cell r="AF134">
            <v>954196.20000000007</v>
          </cell>
          <cell r="AG134">
            <v>954196.20000000007</v>
          </cell>
          <cell r="AH134">
            <v>318065.40000000002</v>
          </cell>
          <cell r="AI134">
            <v>7951635.0000000009</v>
          </cell>
          <cell r="AJ134">
            <v>11768419.799999999</v>
          </cell>
          <cell r="AK134">
            <v>7951635.0000000009</v>
          </cell>
          <cell r="AL134">
            <v>11768419.799999999</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7951635.0000000009</v>
          </cell>
          <cell r="BA134">
            <v>11768419.799999999</v>
          </cell>
        </row>
        <row r="135">
          <cell r="A135">
            <v>617</v>
          </cell>
          <cell r="B135" t="str">
            <v>E. ASHEVILLE, NC</v>
          </cell>
          <cell r="C135" t="str">
            <v>E. ASHEVILLE, NC</v>
          </cell>
          <cell r="D135">
            <v>43769</v>
          </cell>
          <cell r="E135">
            <v>36465</v>
          </cell>
          <cell r="F135">
            <v>43769</v>
          </cell>
          <cell r="G135">
            <v>109161.63461538461</v>
          </cell>
          <cell r="H135">
            <v>94606.75</v>
          </cell>
          <cell r="I135">
            <v>87329.307692307688</v>
          </cell>
          <cell r="J135">
            <v>109161.63461538461</v>
          </cell>
          <cell r="K135">
            <v>87329.307692307702</v>
          </cell>
          <cell r="L135">
            <v>87329.307692307688</v>
          </cell>
          <cell r="M135">
            <v>109161.63461538461</v>
          </cell>
          <cell r="N135">
            <v>87329.307692307702</v>
          </cell>
          <cell r="O135">
            <v>87329.307692307688</v>
          </cell>
          <cell r="P135">
            <v>109161.63461538461</v>
          </cell>
          <cell r="Q135">
            <v>87329.307692307702</v>
          </cell>
          <cell r="R135">
            <v>87329.307692307688</v>
          </cell>
          <cell r="S135">
            <v>109161.63461538461</v>
          </cell>
          <cell r="T135">
            <v>87329.307692307702</v>
          </cell>
          <cell r="U135">
            <v>1135281</v>
          </cell>
          <cell r="V135">
            <v>1135281</v>
          </cell>
          <cell r="W135">
            <v>1135281</v>
          </cell>
          <cell r="X135">
            <v>1135281</v>
          </cell>
          <cell r="Y135">
            <v>1135281</v>
          </cell>
          <cell r="Z135">
            <v>1135281</v>
          </cell>
          <cell r="AA135">
            <v>1135281</v>
          </cell>
          <cell r="AB135">
            <v>1135281</v>
          </cell>
          <cell r="AC135">
            <v>1135281</v>
          </cell>
          <cell r="AD135">
            <v>1135281</v>
          </cell>
          <cell r="AE135">
            <v>1135281</v>
          </cell>
          <cell r="AF135">
            <v>1135281</v>
          </cell>
          <cell r="AG135">
            <v>1135281</v>
          </cell>
          <cell r="AH135">
            <v>1135281</v>
          </cell>
          <cell r="AI135">
            <v>851460.75</v>
          </cell>
          <cell r="AJ135">
            <v>11068989.75</v>
          </cell>
          <cell r="AK135">
            <v>15610113.75</v>
          </cell>
          <cell r="AL135">
            <v>11068989.75</v>
          </cell>
          <cell r="AM135">
            <v>15610113.75</v>
          </cell>
          <cell r="AN135">
            <v>0</v>
          </cell>
          <cell r="AO135">
            <v>0</v>
          </cell>
          <cell r="AP135">
            <v>0</v>
          </cell>
          <cell r="AQ135">
            <v>0</v>
          </cell>
          <cell r="AR135">
            <v>0</v>
          </cell>
          <cell r="AS135">
            <v>0</v>
          </cell>
          <cell r="AT135">
            <v>0</v>
          </cell>
          <cell r="AU135">
            <v>0</v>
          </cell>
          <cell r="AV135">
            <v>0</v>
          </cell>
          <cell r="AW135">
            <v>0</v>
          </cell>
          <cell r="AX135">
            <v>0</v>
          </cell>
          <cell r="AY135">
            <v>0</v>
          </cell>
          <cell r="AZ135">
            <v>11068989.75</v>
          </cell>
          <cell r="BA135">
            <v>15610113.75</v>
          </cell>
        </row>
        <row r="136">
          <cell r="A136">
            <v>619</v>
          </cell>
          <cell r="B136" t="str">
            <v>*</v>
          </cell>
          <cell r="C136" t="str">
            <v>MOREHEAD CITY, NC</v>
          </cell>
          <cell r="D136">
            <v>35828</v>
          </cell>
          <cell r="E136">
            <v>36192</v>
          </cell>
          <cell r="F136">
            <v>43496</v>
          </cell>
          <cell r="G136">
            <v>39473.54</v>
          </cell>
          <cell r="H136">
            <v>39473.54</v>
          </cell>
          <cell r="I136">
            <v>36437.113846153843</v>
          </cell>
          <cell r="J136">
            <v>45546.392307692309</v>
          </cell>
          <cell r="K136">
            <v>36437.11384615385</v>
          </cell>
          <cell r="L136">
            <v>36437.113846153843</v>
          </cell>
          <cell r="M136">
            <v>45546.392307692309</v>
          </cell>
          <cell r="N136">
            <v>36437.11384615385</v>
          </cell>
          <cell r="O136">
            <v>36437.113846153843</v>
          </cell>
          <cell r="P136">
            <v>45546.392307692309</v>
          </cell>
          <cell r="Q136">
            <v>36437.11384615385</v>
          </cell>
          <cell r="R136">
            <v>36437.113846153843</v>
          </cell>
          <cell r="S136">
            <v>45546.392307692309</v>
          </cell>
          <cell r="T136">
            <v>36437.11384615385</v>
          </cell>
          <cell r="U136">
            <v>473682.48</v>
          </cell>
          <cell r="V136">
            <v>473682.48</v>
          </cell>
          <cell r="W136">
            <v>473682.48</v>
          </cell>
          <cell r="X136">
            <v>473682.48</v>
          </cell>
          <cell r="Y136">
            <v>473682.48</v>
          </cell>
          <cell r="Z136">
            <v>473682.48</v>
          </cell>
          <cell r="AA136">
            <v>473682.48</v>
          </cell>
          <cell r="AB136">
            <v>473682.48</v>
          </cell>
          <cell r="AC136">
            <v>473682.48</v>
          </cell>
          <cell r="AD136">
            <v>473682.48</v>
          </cell>
          <cell r="AE136">
            <v>473682.48</v>
          </cell>
          <cell r="AF136">
            <v>473682.48</v>
          </cell>
          <cell r="AG136">
            <v>473682.48</v>
          </cell>
          <cell r="AH136">
            <v>473682.48</v>
          </cell>
          <cell r="AI136">
            <v>6157872.2400000021</v>
          </cell>
          <cell r="AJ136">
            <v>4263142.32</v>
          </cell>
          <cell r="AK136">
            <v>6157872.2400000021</v>
          </cell>
          <cell r="AL136">
            <v>4263142.32</v>
          </cell>
          <cell r="AM136">
            <v>6157872.2400000021</v>
          </cell>
          <cell r="AN136">
            <v>0</v>
          </cell>
          <cell r="AO136">
            <v>0</v>
          </cell>
          <cell r="AP136">
            <v>0</v>
          </cell>
          <cell r="AQ136">
            <v>0</v>
          </cell>
          <cell r="AR136">
            <v>0</v>
          </cell>
          <cell r="AS136">
            <v>0</v>
          </cell>
          <cell r="AT136">
            <v>0</v>
          </cell>
          <cell r="AU136">
            <v>0</v>
          </cell>
          <cell r="AV136">
            <v>0</v>
          </cell>
          <cell r="AW136">
            <v>0</v>
          </cell>
          <cell r="AX136">
            <v>0</v>
          </cell>
          <cell r="AY136">
            <v>0</v>
          </cell>
          <cell r="AZ136">
            <v>4263142.32</v>
          </cell>
          <cell r="BA136">
            <v>6157872.2400000021</v>
          </cell>
        </row>
        <row r="137">
          <cell r="A137">
            <v>620</v>
          </cell>
          <cell r="B137" t="str">
            <v>*</v>
          </cell>
          <cell r="C137" t="str">
            <v>HOOVER, AL</v>
          </cell>
          <cell r="D137">
            <v>35733</v>
          </cell>
          <cell r="E137">
            <v>36100</v>
          </cell>
          <cell r="F137">
            <v>43404</v>
          </cell>
          <cell r="G137">
            <v>58388.99</v>
          </cell>
          <cell r="H137">
            <v>58388.99</v>
          </cell>
          <cell r="I137">
            <v>53897.529230769229</v>
          </cell>
          <cell r="J137">
            <v>67371.911538461543</v>
          </cell>
          <cell r="K137">
            <v>53897.529230769229</v>
          </cell>
          <cell r="L137">
            <v>53897.529230769229</v>
          </cell>
          <cell r="M137">
            <v>67371.911538461543</v>
          </cell>
          <cell r="N137">
            <v>53897.529230769229</v>
          </cell>
          <cell r="O137">
            <v>53897.529230769229</v>
          </cell>
          <cell r="P137">
            <v>67371.911538461543</v>
          </cell>
          <cell r="Q137">
            <v>53897.529230769229</v>
          </cell>
          <cell r="R137">
            <v>53897.529230769229</v>
          </cell>
          <cell r="S137">
            <v>67371.911538461543</v>
          </cell>
          <cell r="T137">
            <v>53897.529230769229</v>
          </cell>
          <cell r="U137">
            <v>700667.88000000024</v>
          </cell>
          <cell r="V137">
            <v>700667.88</v>
          </cell>
          <cell r="W137">
            <v>700667.88</v>
          </cell>
          <cell r="X137">
            <v>700667.88</v>
          </cell>
          <cell r="Y137">
            <v>700667.88</v>
          </cell>
          <cell r="Z137">
            <v>700667.88</v>
          </cell>
          <cell r="AA137">
            <v>700667.88</v>
          </cell>
          <cell r="AB137">
            <v>700667.88</v>
          </cell>
          <cell r="AC137">
            <v>700667.88</v>
          </cell>
          <cell r="AD137">
            <v>700667.88</v>
          </cell>
          <cell r="AE137">
            <v>700667.88</v>
          </cell>
          <cell r="AF137">
            <v>700667.88</v>
          </cell>
          <cell r="AG137">
            <v>700667.88</v>
          </cell>
          <cell r="AH137">
            <v>525500.91</v>
          </cell>
          <cell r="AI137">
            <v>8933515.4700000007</v>
          </cell>
          <cell r="AJ137">
            <v>6130843.9500000002</v>
          </cell>
          <cell r="AK137">
            <v>8933515.4700000007</v>
          </cell>
          <cell r="AL137">
            <v>6130843.9500000002</v>
          </cell>
          <cell r="AM137">
            <v>8933515.4700000007</v>
          </cell>
          <cell r="AN137">
            <v>0</v>
          </cell>
          <cell r="AO137">
            <v>0</v>
          </cell>
          <cell r="AP137">
            <v>0</v>
          </cell>
          <cell r="AQ137">
            <v>0</v>
          </cell>
          <cell r="AR137">
            <v>0</v>
          </cell>
          <cell r="AS137">
            <v>0</v>
          </cell>
          <cell r="AT137">
            <v>0</v>
          </cell>
          <cell r="AU137">
            <v>0</v>
          </cell>
          <cell r="AV137">
            <v>0</v>
          </cell>
          <cell r="AW137">
            <v>0</v>
          </cell>
          <cell r="AX137">
            <v>0</v>
          </cell>
          <cell r="AY137">
            <v>0</v>
          </cell>
          <cell r="AZ137">
            <v>6130843.9500000002</v>
          </cell>
          <cell r="BA137">
            <v>8933515.4700000007</v>
          </cell>
        </row>
        <row r="138">
          <cell r="A138">
            <v>622</v>
          </cell>
          <cell r="B138" t="str">
            <v>N. WILIMINGTON, DE</v>
          </cell>
          <cell r="C138" t="str">
            <v>N. WILIMINGTON, DE</v>
          </cell>
          <cell r="D138">
            <v>35612</v>
          </cell>
          <cell r="E138">
            <v>36069</v>
          </cell>
          <cell r="F138">
            <v>43373</v>
          </cell>
          <cell r="G138">
            <v>148076.92615384614</v>
          </cell>
          <cell r="H138">
            <v>160416.67000000001</v>
          </cell>
          <cell r="I138">
            <v>148076.92615384614</v>
          </cell>
          <cell r="J138">
            <v>185096.15769230772</v>
          </cell>
          <cell r="K138">
            <v>148076.92615384614</v>
          </cell>
          <cell r="L138">
            <v>148076.92615384614</v>
          </cell>
          <cell r="M138">
            <v>185096.15769230772</v>
          </cell>
          <cell r="N138">
            <v>148076.92615384614</v>
          </cell>
          <cell r="O138">
            <v>148076.92615384614</v>
          </cell>
          <cell r="P138">
            <v>185096.15769230772</v>
          </cell>
          <cell r="Q138">
            <v>148076.92615384614</v>
          </cell>
          <cell r="R138">
            <v>148076.92615384614</v>
          </cell>
          <cell r="S138">
            <v>185096.15769230772</v>
          </cell>
          <cell r="T138">
            <v>148076.92615384614</v>
          </cell>
          <cell r="U138">
            <v>1925000.0399999996</v>
          </cell>
          <cell r="V138">
            <v>1925000.04</v>
          </cell>
          <cell r="W138">
            <v>1925000.04</v>
          </cell>
          <cell r="X138">
            <v>1925000.04</v>
          </cell>
          <cell r="Y138">
            <v>1925000.04</v>
          </cell>
          <cell r="Z138">
            <v>1925000.04</v>
          </cell>
          <cell r="AA138">
            <v>1925000.04</v>
          </cell>
          <cell r="AB138">
            <v>1925000.04</v>
          </cell>
          <cell r="AC138">
            <v>1925000.04</v>
          </cell>
          <cell r="AD138">
            <v>1925000.04</v>
          </cell>
          <cell r="AE138">
            <v>1925000.04</v>
          </cell>
          <cell r="AF138">
            <v>1925000.04</v>
          </cell>
          <cell r="AG138">
            <v>1925000.04</v>
          </cell>
          <cell r="AH138">
            <v>1283333.3600000001</v>
          </cell>
          <cell r="AI138">
            <v>16683333.679999996</v>
          </cell>
          <cell r="AJ138">
            <v>24383333.839999992</v>
          </cell>
          <cell r="AK138">
            <v>16683333.679999996</v>
          </cell>
          <cell r="AL138">
            <v>24383333.839999992</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16683333.679999996</v>
          </cell>
          <cell r="BA138">
            <v>24383333.839999992</v>
          </cell>
        </row>
        <row r="139">
          <cell r="A139">
            <v>624</v>
          </cell>
          <cell r="B139" t="str">
            <v>GL</v>
          </cell>
          <cell r="C139" t="str">
            <v>CATONSVILLE, MD</v>
          </cell>
          <cell r="D139">
            <v>36557</v>
          </cell>
          <cell r="E139">
            <v>36557</v>
          </cell>
          <cell r="F139">
            <v>44227</v>
          </cell>
          <cell r="G139">
            <v>50000.00307692308</v>
          </cell>
          <cell r="H139">
            <v>54166.67</v>
          </cell>
          <cell r="I139">
            <v>50000.00307692308</v>
          </cell>
          <cell r="J139">
            <v>62500.00384615385</v>
          </cell>
          <cell r="K139">
            <v>50000.00307692308</v>
          </cell>
          <cell r="L139">
            <v>50000.00307692308</v>
          </cell>
          <cell r="M139">
            <v>62500.00384615385</v>
          </cell>
          <cell r="N139">
            <v>50000.00307692308</v>
          </cell>
          <cell r="O139">
            <v>50000.00307692308</v>
          </cell>
          <cell r="P139">
            <v>62500.00384615385</v>
          </cell>
          <cell r="Q139">
            <v>50000.00307692308</v>
          </cell>
          <cell r="R139">
            <v>50000.00307692308</v>
          </cell>
          <cell r="S139">
            <v>62500.00384615385</v>
          </cell>
          <cell r="T139">
            <v>50000.00307692308</v>
          </cell>
          <cell r="U139">
            <v>650000.04</v>
          </cell>
          <cell r="V139">
            <v>650000.04</v>
          </cell>
          <cell r="W139">
            <v>650000.04</v>
          </cell>
          <cell r="X139">
            <v>650000.04</v>
          </cell>
          <cell r="Y139">
            <v>650000.04</v>
          </cell>
          <cell r="Z139">
            <v>650000.04</v>
          </cell>
          <cell r="AA139">
            <v>650000.04</v>
          </cell>
          <cell r="AB139">
            <v>650000.04</v>
          </cell>
          <cell r="AC139">
            <v>650000.04</v>
          </cell>
          <cell r="AD139">
            <v>650000.04</v>
          </cell>
          <cell r="AE139">
            <v>650000.04</v>
          </cell>
          <cell r="AF139">
            <v>650000.04</v>
          </cell>
          <cell r="AG139">
            <v>650000.04</v>
          </cell>
          <cell r="AH139">
            <v>650000.04</v>
          </cell>
          <cell r="AI139">
            <v>650000.04</v>
          </cell>
          <cell r="AJ139">
            <v>650000.04</v>
          </cell>
          <cell r="AK139">
            <v>7150000.4400000004</v>
          </cell>
          <cell r="AL139">
            <v>9750000.5999999978</v>
          </cell>
          <cell r="AM139">
            <v>7150000.4400000004</v>
          </cell>
          <cell r="AN139">
            <v>9750000.5999999978</v>
          </cell>
          <cell r="AO139">
            <v>0</v>
          </cell>
          <cell r="AP139">
            <v>0</v>
          </cell>
          <cell r="AQ139">
            <v>0</v>
          </cell>
          <cell r="AR139">
            <v>0</v>
          </cell>
          <cell r="AS139">
            <v>0</v>
          </cell>
          <cell r="AT139">
            <v>0</v>
          </cell>
          <cell r="AU139">
            <v>0</v>
          </cell>
          <cell r="AV139">
            <v>0</v>
          </cell>
          <cell r="AW139">
            <v>0</v>
          </cell>
          <cell r="AX139">
            <v>0</v>
          </cell>
          <cell r="AY139">
            <v>0</v>
          </cell>
          <cell r="AZ139">
            <v>7150000.4400000004</v>
          </cell>
          <cell r="BA139">
            <v>9750000.5999999978</v>
          </cell>
        </row>
        <row r="140">
          <cell r="A140">
            <v>625</v>
          </cell>
          <cell r="B140" t="str">
            <v>W. RALEIGH, NC (GROUND)</v>
          </cell>
          <cell r="C140" t="str">
            <v>W. RALEIGH, NC (GROUND)</v>
          </cell>
          <cell r="D140">
            <v>35719</v>
          </cell>
          <cell r="E140">
            <v>36130</v>
          </cell>
          <cell r="F140">
            <v>43434</v>
          </cell>
          <cell r="G140">
            <v>43815.387692307697</v>
          </cell>
          <cell r="H140">
            <v>47466.67</v>
          </cell>
          <cell r="I140">
            <v>43815.387692307697</v>
          </cell>
          <cell r="J140">
            <v>54769.234615384616</v>
          </cell>
          <cell r="K140">
            <v>43815.38769230769</v>
          </cell>
          <cell r="L140">
            <v>43815.387692307697</v>
          </cell>
          <cell r="M140">
            <v>54769.234615384616</v>
          </cell>
          <cell r="N140">
            <v>43815.38769230769</v>
          </cell>
          <cell r="O140">
            <v>43815.387692307697</v>
          </cell>
          <cell r="P140">
            <v>54769.234615384616</v>
          </cell>
          <cell r="Q140">
            <v>43815.38769230769</v>
          </cell>
          <cell r="R140">
            <v>43815.387692307697</v>
          </cell>
          <cell r="S140">
            <v>54769.234615384616</v>
          </cell>
          <cell r="T140">
            <v>43815.38769230769</v>
          </cell>
          <cell r="U140">
            <v>569600.04</v>
          </cell>
          <cell r="V140">
            <v>569600.04</v>
          </cell>
          <cell r="W140">
            <v>569600.04</v>
          </cell>
          <cell r="X140">
            <v>569600.04</v>
          </cell>
          <cell r="Y140">
            <v>569600.04</v>
          </cell>
          <cell r="Z140">
            <v>569600.04</v>
          </cell>
          <cell r="AA140">
            <v>569600.04</v>
          </cell>
          <cell r="AB140">
            <v>569600.04</v>
          </cell>
          <cell r="AC140">
            <v>569600.04</v>
          </cell>
          <cell r="AD140">
            <v>569600.04</v>
          </cell>
          <cell r="AE140">
            <v>569600.04</v>
          </cell>
          <cell r="AF140">
            <v>569600.04</v>
          </cell>
          <cell r="AG140">
            <v>569600.04</v>
          </cell>
          <cell r="AH140">
            <v>474666.69999999995</v>
          </cell>
          <cell r="AI140">
            <v>5031467.0200000005</v>
          </cell>
          <cell r="AJ140">
            <v>7309867.1800000006</v>
          </cell>
          <cell r="AK140">
            <v>5031467.0200000005</v>
          </cell>
          <cell r="AL140">
            <v>7309867.1800000006</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5031467.0200000005</v>
          </cell>
          <cell r="BA140">
            <v>7309867.1800000006</v>
          </cell>
        </row>
        <row r="141">
          <cell r="A141">
            <v>628</v>
          </cell>
          <cell r="B141" t="str">
            <v>*</v>
          </cell>
          <cell r="C141" t="str">
            <v>HANOVER, PA</v>
          </cell>
          <cell r="D141">
            <v>35703</v>
          </cell>
          <cell r="E141">
            <v>36069</v>
          </cell>
          <cell r="F141">
            <v>43373</v>
          </cell>
          <cell r="G141">
            <v>48303.93</v>
          </cell>
          <cell r="H141">
            <v>48303.93</v>
          </cell>
          <cell r="I141">
            <v>44588.243076923078</v>
          </cell>
          <cell r="J141">
            <v>55735.303846153853</v>
          </cell>
          <cell r="K141">
            <v>44588.243076923085</v>
          </cell>
          <cell r="L141">
            <v>44588.243076923078</v>
          </cell>
          <cell r="M141">
            <v>55735.303846153853</v>
          </cell>
          <cell r="N141">
            <v>44588.243076923085</v>
          </cell>
          <cell r="O141">
            <v>44588.243076923078</v>
          </cell>
          <cell r="P141">
            <v>55735.303846153853</v>
          </cell>
          <cell r="Q141">
            <v>44588.243076923085</v>
          </cell>
          <cell r="R141">
            <v>44588.243076923078</v>
          </cell>
          <cell r="S141">
            <v>55735.303846153853</v>
          </cell>
          <cell r="T141">
            <v>44588.243076923085</v>
          </cell>
          <cell r="U141">
            <v>579647.16</v>
          </cell>
          <cell r="V141">
            <v>579647.16</v>
          </cell>
          <cell r="W141">
            <v>579647.16</v>
          </cell>
          <cell r="X141">
            <v>579647.16</v>
          </cell>
          <cell r="Y141">
            <v>579647.16</v>
          </cell>
          <cell r="Z141">
            <v>579647.16</v>
          </cell>
          <cell r="AA141">
            <v>579647.16</v>
          </cell>
          <cell r="AB141">
            <v>579647.16</v>
          </cell>
          <cell r="AC141">
            <v>579647.16</v>
          </cell>
          <cell r="AD141">
            <v>579647.16</v>
          </cell>
          <cell r="AE141">
            <v>579647.16</v>
          </cell>
          <cell r="AF141">
            <v>579647.16</v>
          </cell>
          <cell r="AG141">
            <v>579647.16</v>
          </cell>
          <cell r="AH141">
            <v>386431.44</v>
          </cell>
          <cell r="AI141">
            <v>7342197.3600000013</v>
          </cell>
          <cell r="AJ141">
            <v>5023608.7200000007</v>
          </cell>
          <cell r="AK141">
            <v>7342197.3600000013</v>
          </cell>
          <cell r="AL141">
            <v>5023608.7200000007</v>
          </cell>
          <cell r="AM141">
            <v>7342197.3600000013</v>
          </cell>
          <cell r="AN141">
            <v>0</v>
          </cell>
          <cell r="AO141">
            <v>0</v>
          </cell>
          <cell r="AP141">
            <v>0</v>
          </cell>
          <cell r="AQ141">
            <v>0</v>
          </cell>
          <cell r="AR141">
            <v>0</v>
          </cell>
          <cell r="AS141">
            <v>0</v>
          </cell>
          <cell r="AT141">
            <v>0</v>
          </cell>
          <cell r="AU141">
            <v>0</v>
          </cell>
          <cell r="AV141">
            <v>0</v>
          </cell>
          <cell r="AW141">
            <v>0</v>
          </cell>
          <cell r="AX141">
            <v>0</v>
          </cell>
          <cell r="AY141">
            <v>0</v>
          </cell>
          <cell r="AZ141">
            <v>5023608.7200000007</v>
          </cell>
          <cell r="BA141">
            <v>7342197.3600000013</v>
          </cell>
        </row>
        <row r="142">
          <cell r="A142">
            <v>629</v>
          </cell>
          <cell r="B142" t="str">
            <v>WEST NASHVILLE, TN</v>
          </cell>
          <cell r="C142" t="str">
            <v>WEST NASHVILLE, TN</v>
          </cell>
          <cell r="D142">
            <v>36371</v>
          </cell>
          <cell r="E142">
            <v>36526</v>
          </cell>
          <cell r="F142">
            <v>43830</v>
          </cell>
          <cell r="G142">
            <v>86592.923076923078</v>
          </cell>
          <cell r="H142">
            <v>93809</v>
          </cell>
          <cell r="I142">
            <v>86592.923076923078</v>
          </cell>
          <cell r="J142">
            <v>108241.15384615384</v>
          </cell>
          <cell r="K142">
            <v>86592.923076923093</v>
          </cell>
          <cell r="L142">
            <v>86592.923076923078</v>
          </cell>
          <cell r="M142">
            <v>108241.15384615384</v>
          </cell>
          <cell r="N142">
            <v>86592.923076923093</v>
          </cell>
          <cell r="O142">
            <v>86592.923076923078</v>
          </cell>
          <cell r="P142">
            <v>108241.15384615384</v>
          </cell>
          <cell r="Q142">
            <v>86592.923076923093</v>
          </cell>
          <cell r="R142">
            <v>86592.923076923078</v>
          </cell>
          <cell r="S142">
            <v>108241.15384615384</v>
          </cell>
          <cell r="T142">
            <v>86592.923076923093</v>
          </cell>
          <cell r="U142">
            <v>1125708.0000000002</v>
          </cell>
          <cell r="V142">
            <v>1125708</v>
          </cell>
          <cell r="W142">
            <v>1125708</v>
          </cell>
          <cell r="X142">
            <v>1125708</v>
          </cell>
          <cell r="Y142">
            <v>1125708</v>
          </cell>
          <cell r="Z142">
            <v>1125708</v>
          </cell>
          <cell r="AA142">
            <v>1125708</v>
          </cell>
          <cell r="AB142">
            <v>1125708</v>
          </cell>
          <cell r="AC142">
            <v>1125708</v>
          </cell>
          <cell r="AD142">
            <v>1125708</v>
          </cell>
          <cell r="AE142">
            <v>1125708</v>
          </cell>
          <cell r="AF142">
            <v>1125708</v>
          </cell>
          <cell r="AG142">
            <v>1125708</v>
          </cell>
          <cell r="AH142">
            <v>1125708</v>
          </cell>
          <cell r="AI142">
            <v>1031899</v>
          </cell>
          <cell r="AJ142">
            <v>11163271</v>
          </cell>
          <cell r="AK142">
            <v>15666103</v>
          </cell>
          <cell r="AL142">
            <v>11163271</v>
          </cell>
          <cell r="AM142">
            <v>15666103</v>
          </cell>
          <cell r="AN142">
            <v>0</v>
          </cell>
          <cell r="AO142">
            <v>0</v>
          </cell>
          <cell r="AP142">
            <v>0</v>
          </cell>
          <cell r="AQ142">
            <v>0</v>
          </cell>
          <cell r="AR142">
            <v>0</v>
          </cell>
          <cell r="AS142">
            <v>0</v>
          </cell>
          <cell r="AT142">
            <v>0</v>
          </cell>
          <cell r="AU142">
            <v>0</v>
          </cell>
          <cell r="AV142">
            <v>0</v>
          </cell>
          <cell r="AW142">
            <v>0</v>
          </cell>
          <cell r="AX142">
            <v>0</v>
          </cell>
          <cell r="AY142">
            <v>0</v>
          </cell>
          <cell r="AZ142">
            <v>11163271</v>
          </cell>
          <cell r="BA142">
            <v>15666103</v>
          </cell>
        </row>
        <row r="143">
          <cell r="A143">
            <v>631</v>
          </cell>
          <cell r="B143" t="str">
            <v>GL</v>
          </cell>
          <cell r="C143" t="str">
            <v>GLEN BURNIE, MD</v>
          </cell>
          <cell r="D143">
            <v>36281</v>
          </cell>
          <cell r="E143">
            <v>36281</v>
          </cell>
          <cell r="F143">
            <v>43585</v>
          </cell>
          <cell r="G143">
            <v>58461.230769230766</v>
          </cell>
          <cell r="H143">
            <v>63333</v>
          </cell>
          <cell r="I143">
            <v>58461.230769230766</v>
          </cell>
          <cell r="J143">
            <v>73076.538461538468</v>
          </cell>
          <cell r="K143">
            <v>58461.23076923078</v>
          </cell>
          <cell r="L143">
            <v>58461.230769230766</v>
          </cell>
          <cell r="M143">
            <v>73076.538461538468</v>
          </cell>
          <cell r="N143">
            <v>58461.23076923078</v>
          </cell>
          <cell r="O143">
            <v>58461.230769230766</v>
          </cell>
          <cell r="P143">
            <v>73076.538461538468</v>
          </cell>
          <cell r="Q143">
            <v>58461.23076923078</v>
          </cell>
          <cell r="R143">
            <v>58461.230769230766</v>
          </cell>
          <cell r="S143">
            <v>73076.538461538468</v>
          </cell>
          <cell r="T143">
            <v>58461.23076923078</v>
          </cell>
          <cell r="U143">
            <v>759996</v>
          </cell>
          <cell r="V143">
            <v>759996</v>
          </cell>
          <cell r="W143">
            <v>759996</v>
          </cell>
          <cell r="X143">
            <v>759996</v>
          </cell>
          <cell r="Y143">
            <v>759996</v>
          </cell>
          <cell r="Z143">
            <v>759996</v>
          </cell>
          <cell r="AA143">
            <v>759996</v>
          </cell>
          <cell r="AB143">
            <v>569997</v>
          </cell>
          <cell r="AC143">
            <v>569997</v>
          </cell>
          <cell r="AD143">
            <v>569997</v>
          </cell>
          <cell r="AE143">
            <v>569997</v>
          </cell>
          <cell r="AF143">
            <v>569997</v>
          </cell>
          <cell r="AG143">
            <v>569997</v>
          </cell>
          <cell r="AH143">
            <v>569997</v>
          </cell>
          <cell r="AI143">
            <v>189999</v>
          </cell>
          <cell r="AJ143">
            <v>5699970</v>
          </cell>
          <cell r="AK143">
            <v>8739954</v>
          </cell>
          <cell r="AL143">
            <v>5699970</v>
          </cell>
          <cell r="AM143">
            <v>8739954</v>
          </cell>
          <cell r="AN143">
            <v>0</v>
          </cell>
          <cell r="AO143">
            <v>0</v>
          </cell>
          <cell r="AP143">
            <v>0</v>
          </cell>
          <cell r="AQ143">
            <v>0</v>
          </cell>
          <cell r="AR143">
            <v>0</v>
          </cell>
          <cell r="AS143">
            <v>0</v>
          </cell>
          <cell r="AT143">
            <v>0</v>
          </cell>
          <cell r="AU143">
            <v>0</v>
          </cell>
          <cell r="AV143">
            <v>0</v>
          </cell>
          <cell r="AW143">
            <v>0</v>
          </cell>
          <cell r="AX143">
            <v>0</v>
          </cell>
          <cell r="AY143">
            <v>0</v>
          </cell>
          <cell r="AZ143">
            <v>5699970</v>
          </cell>
          <cell r="BA143">
            <v>8739954</v>
          </cell>
        </row>
        <row r="144">
          <cell r="A144">
            <v>633</v>
          </cell>
          <cell r="B144" t="str">
            <v>FAIRLAWN, OH</v>
          </cell>
          <cell r="C144" t="str">
            <v>FAIRLAWN, OH</v>
          </cell>
          <cell r="D144">
            <v>35703</v>
          </cell>
          <cell r="E144">
            <v>36130</v>
          </cell>
          <cell r="F144">
            <v>43434</v>
          </cell>
          <cell r="G144" t="str">
            <v>6 for 5</v>
          </cell>
          <cell r="H144">
            <v>94632.27</v>
          </cell>
          <cell r="I144">
            <v>87352.86461538462</v>
          </cell>
          <cell r="J144">
            <v>109191.08076923077</v>
          </cell>
          <cell r="K144">
            <v>87352.86461538462</v>
          </cell>
          <cell r="L144">
            <v>87352.86461538462</v>
          </cell>
          <cell r="M144">
            <v>109191.08076923077</v>
          </cell>
          <cell r="N144">
            <v>87352.86461538462</v>
          </cell>
          <cell r="O144">
            <v>87352.86461538462</v>
          </cell>
          <cell r="P144">
            <v>109191.08076923077</v>
          </cell>
          <cell r="Q144">
            <v>87352.86461538462</v>
          </cell>
          <cell r="R144">
            <v>87352.86461538462</v>
          </cell>
          <cell r="S144">
            <v>109191.08076923077</v>
          </cell>
          <cell r="T144">
            <v>87352.86461538462</v>
          </cell>
          <cell r="U144">
            <v>1135587.24</v>
          </cell>
          <cell r="V144">
            <v>1135587.24</v>
          </cell>
          <cell r="W144">
            <v>1135587.24</v>
          </cell>
          <cell r="X144">
            <v>1135587.24</v>
          </cell>
          <cell r="Y144">
            <v>1135587.24</v>
          </cell>
          <cell r="Z144">
            <v>1135587.24</v>
          </cell>
          <cell r="AA144">
            <v>1135587.24</v>
          </cell>
          <cell r="AB144">
            <v>1135587.24</v>
          </cell>
          <cell r="AC144">
            <v>1135587.24</v>
          </cell>
          <cell r="AD144">
            <v>1135587.24</v>
          </cell>
          <cell r="AE144">
            <v>1135587.24</v>
          </cell>
          <cell r="AF144">
            <v>1135587.24</v>
          </cell>
          <cell r="AG144">
            <v>1135587.24</v>
          </cell>
          <cell r="AH144">
            <v>946322.70000000007</v>
          </cell>
          <cell r="AI144">
            <v>14573369.58</v>
          </cell>
          <cell r="AJ144">
            <v>10031020.619999999</v>
          </cell>
          <cell r="AK144">
            <v>14573369.58</v>
          </cell>
          <cell r="AL144">
            <v>10031020.619999999</v>
          </cell>
          <cell r="AM144">
            <v>14573369.58</v>
          </cell>
          <cell r="AN144">
            <v>0</v>
          </cell>
          <cell r="AO144">
            <v>0</v>
          </cell>
          <cell r="AP144">
            <v>0</v>
          </cell>
          <cell r="AQ144">
            <v>0</v>
          </cell>
          <cell r="AR144">
            <v>0</v>
          </cell>
          <cell r="AS144">
            <v>0</v>
          </cell>
          <cell r="AT144">
            <v>0</v>
          </cell>
          <cell r="AU144">
            <v>0</v>
          </cell>
          <cell r="AV144">
            <v>0</v>
          </cell>
          <cell r="AW144">
            <v>0</v>
          </cell>
          <cell r="AX144">
            <v>0</v>
          </cell>
          <cell r="AY144">
            <v>0</v>
          </cell>
          <cell r="AZ144">
            <v>10031020.619999999</v>
          </cell>
          <cell r="BA144">
            <v>14573369.58</v>
          </cell>
        </row>
        <row r="145">
          <cell r="A145">
            <v>634</v>
          </cell>
          <cell r="B145" t="str">
            <v>BLOOMINGTON, IN</v>
          </cell>
          <cell r="C145" t="str">
            <v>BLOOMINGTON, IN</v>
          </cell>
          <cell r="D145">
            <v>35640</v>
          </cell>
          <cell r="E145">
            <v>36008</v>
          </cell>
          <cell r="F145">
            <v>43312</v>
          </cell>
          <cell r="G145">
            <v>78000</v>
          </cell>
          <cell r="H145">
            <v>84500</v>
          </cell>
          <cell r="I145">
            <v>78000</v>
          </cell>
          <cell r="J145">
            <v>97500</v>
          </cell>
          <cell r="K145">
            <v>78000</v>
          </cell>
          <cell r="L145">
            <v>78000</v>
          </cell>
          <cell r="M145">
            <v>97500</v>
          </cell>
          <cell r="N145">
            <v>78000</v>
          </cell>
          <cell r="O145">
            <v>78000</v>
          </cell>
          <cell r="P145">
            <v>97500</v>
          </cell>
          <cell r="Q145">
            <v>78000</v>
          </cell>
          <cell r="R145">
            <v>78000</v>
          </cell>
          <cell r="S145">
            <v>97500</v>
          </cell>
          <cell r="T145">
            <v>78000</v>
          </cell>
          <cell r="U145">
            <v>1014000</v>
          </cell>
          <cell r="V145">
            <v>1014000</v>
          </cell>
          <cell r="W145">
            <v>1014000</v>
          </cell>
          <cell r="X145">
            <v>1014000</v>
          </cell>
          <cell r="Y145">
            <v>1014000</v>
          </cell>
          <cell r="Z145">
            <v>1014000</v>
          </cell>
          <cell r="AA145">
            <v>1014000</v>
          </cell>
          <cell r="AB145">
            <v>1014000</v>
          </cell>
          <cell r="AC145">
            <v>1014000</v>
          </cell>
          <cell r="AD145">
            <v>1014000</v>
          </cell>
          <cell r="AE145">
            <v>1014000</v>
          </cell>
          <cell r="AF145">
            <v>1014000</v>
          </cell>
          <cell r="AG145">
            <v>1014000</v>
          </cell>
          <cell r="AH145">
            <v>507000</v>
          </cell>
          <cell r="AI145">
            <v>8619000</v>
          </cell>
          <cell r="AJ145">
            <v>12675000</v>
          </cell>
          <cell r="AK145">
            <v>8619000</v>
          </cell>
          <cell r="AL145">
            <v>12675000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8619000</v>
          </cell>
          <cell r="BA145">
            <v>12675000</v>
          </cell>
        </row>
        <row r="146">
          <cell r="A146">
            <v>637</v>
          </cell>
          <cell r="B146" t="str">
            <v>*</v>
          </cell>
          <cell r="C146" t="str">
            <v>N. KNOXVILLE, TN</v>
          </cell>
          <cell r="D146">
            <v>35821</v>
          </cell>
          <cell r="E146">
            <v>36192</v>
          </cell>
          <cell r="F146">
            <v>43496</v>
          </cell>
          <cell r="G146">
            <v>50351.18</v>
          </cell>
          <cell r="H146">
            <v>50351.18</v>
          </cell>
          <cell r="I146">
            <v>46478.012307692312</v>
          </cell>
          <cell r="J146">
            <v>58097.515384615384</v>
          </cell>
          <cell r="K146">
            <v>46478.012307692305</v>
          </cell>
          <cell r="L146">
            <v>46478.012307692312</v>
          </cell>
          <cell r="M146">
            <v>58097.515384615384</v>
          </cell>
          <cell r="N146">
            <v>46478.012307692305</v>
          </cell>
          <cell r="O146">
            <v>46478.012307692312</v>
          </cell>
          <cell r="P146">
            <v>58097.515384615384</v>
          </cell>
          <cell r="Q146">
            <v>46478.012307692305</v>
          </cell>
          <cell r="R146">
            <v>46478.012307692312</v>
          </cell>
          <cell r="S146">
            <v>58097.515384615384</v>
          </cell>
          <cell r="T146">
            <v>46478.012307692305</v>
          </cell>
          <cell r="U146">
            <v>604214.16</v>
          </cell>
          <cell r="V146">
            <v>604214.16</v>
          </cell>
          <cell r="W146">
            <v>604214.16</v>
          </cell>
          <cell r="X146">
            <v>604214.16</v>
          </cell>
          <cell r="Y146">
            <v>604214.16</v>
          </cell>
          <cell r="Z146">
            <v>604214.16</v>
          </cell>
          <cell r="AA146">
            <v>604214.16</v>
          </cell>
          <cell r="AB146">
            <v>604214.16</v>
          </cell>
          <cell r="AC146">
            <v>604214.16</v>
          </cell>
          <cell r="AD146">
            <v>604214.16</v>
          </cell>
          <cell r="AE146">
            <v>604214.16</v>
          </cell>
          <cell r="AF146">
            <v>604214.16</v>
          </cell>
          <cell r="AG146">
            <v>604214.16</v>
          </cell>
          <cell r="AH146">
            <v>604214.16</v>
          </cell>
          <cell r="AI146">
            <v>7854784.080000001</v>
          </cell>
          <cell r="AJ146">
            <v>5437927.4400000004</v>
          </cell>
          <cell r="AK146">
            <v>7854784.080000001</v>
          </cell>
          <cell r="AL146">
            <v>5437927.4400000004</v>
          </cell>
          <cell r="AM146">
            <v>7854784.080000001</v>
          </cell>
          <cell r="AN146">
            <v>0</v>
          </cell>
          <cell r="AO146">
            <v>0</v>
          </cell>
          <cell r="AP146">
            <v>0</v>
          </cell>
          <cell r="AQ146">
            <v>0</v>
          </cell>
          <cell r="AR146">
            <v>0</v>
          </cell>
          <cell r="AS146">
            <v>0</v>
          </cell>
          <cell r="AT146">
            <v>0</v>
          </cell>
          <cell r="AU146">
            <v>0</v>
          </cell>
          <cell r="AV146">
            <v>0</v>
          </cell>
          <cell r="AW146">
            <v>0</v>
          </cell>
          <cell r="AX146">
            <v>0</v>
          </cell>
          <cell r="AY146">
            <v>0</v>
          </cell>
          <cell r="AZ146">
            <v>5437927.4400000004</v>
          </cell>
          <cell r="BA146">
            <v>7854784.080000001</v>
          </cell>
        </row>
        <row r="147">
          <cell r="A147">
            <v>638</v>
          </cell>
          <cell r="B147" t="str">
            <v>*</v>
          </cell>
          <cell r="C147" t="str">
            <v>BLOUNT COUNTY, TN</v>
          </cell>
          <cell r="D147">
            <v>35706</v>
          </cell>
          <cell r="E147">
            <v>36008</v>
          </cell>
          <cell r="F147">
            <v>43312</v>
          </cell>
          <cell r="G147">
            <v>39969.129999999997</v>
          </cell>
          <cell r="H147">
            <v>39969.129999999997</v>
          </cell>
          <cell r="I147">
            <v>36894.581538461534</v>
          </cell>
          <cell r="J147">
            <v>46118.226923076916</v>
          </cell>
          <cell r="K147">
            <v>36894.581538461542</v>
          </cell>
          <cell r="L147">
            <v>36894.581538461534</v>
          </cell>
          <cell r="M147">
            <v>46118.226923076916</v>
          </cell>
          <cell r="N147">
            <v>36894.581538461542</v>
          </cell>
          <cell r="O147">
            <v>36894.581538461534</v>
          </cell>
          <cell r="P147">
            <v>46118.226923076916</v>
          </cell>
          <cell r="Q147">
            <v>36894.581538461542</v>
          </cell>
          <cell r="R147">
            <v>36894.581538461534</v>
          </cell>
          <cell r="S147">
            <v>46118.226923076916</v>
          </cell>
          <cell r="T147">
            <v>36894.581538461542</v>
          </cell>
          <cell r="U147">
            <v>479629.56000000006</v>
          </cell>
          <cell r="V147">
            <v>479629.55999999994</v>
          </cell>
          <cell r="W147">
            <v>479629.55999999994</v>
          </cell>
          <cell r="X147">
            <v>479629.55999999994</v>
          </cell>
          <cell r="Y147">
            <v>479629.55999999994</v>
          </cell>
          <cell r="Z147">
            <v>479629.55999999994</v>
          </cell>
          <cell r="AA147">
            <v>479629.55999999994</v>
          </cell>
          <cell r="AB147">
            <v>479629.55999999994</v>
          </cell>
          <cell r="AC147">
            <v>479629.55999999994</v>
          </cell>
          <cell r="AD147">
            <v>479629.55999999994</v>
          </cell>
          <cell r="AE147">
            <v>479629.55999999994</v>
          </cell>
          <cell r="AF147">
            <v>479629.55999999994</v>
          </cell>
          <cell r="AG147">
            <v>479629.55999999994</v>
          </cell>
          <cell r="AH147">
            <v>239814.77999999997</v>
          </cell>
          <cell r="AI147">
            <v>5995369.4999999991</v>
          </cell>
          <cell r="AJ147">
            <v>4076851.26</v>
          </cell>
          <cell r="AK147">
            <v>5995369.4999999991</v>
          </cell>
          <cell r="AL147">
            <v>4076851.26</v>
          </cell>
          <cell r="AM147">
            <v>5995369.4999999991</v>
          </cell>
          <cell r="AN147">
            <v>0</v>
          </cell>
          <cell r="AO147">
            <v>0</v>
          </cell>
          <cell r="AP147">
            <v>0</v>
          </cell>
          <cell r="AQ147">
            <v>0</v>
          </cell>
          <cell r="AR147">
            <v>0</v>
          </cell>
          <cell r="AS147">
            <v>0</v>
          </cell>
          <cell r="AT147">
            <v>0</v>
          </cell>
          <cell r="AU147">
            <v>0</v>
          </cell>
          <cell r="AV147">
            <v>0</v>
          </cell>
          <cell r="AW147">
            <v>0</v>
          </cell>
          <cell r="AX147">
            <v>0</v>
          </cell>
          <cell r="AY147">
            <v>0</v>
          </cell>
          <cell r="AZ147">
            <v>4076851.26</v>
          </cell>
          <cell r="BA147">
            <v>5995369.4999999991</v>
          </cell>
        </row>
        <row r="148">
          <cell r="A148">
            <v>639</v>
          </cell>
          <cell r="B148" t="str">
            <v>AIKEN, SC</v>
          </cell>
          <cell r="C148" t="str">
            <v>AIKEN, SC</v>
          </cell>
          <cell r="D148">
            <v>35734</v>
          </cell>
          <cell r="E148">
            <v>36039</v>
          </cell>
          <cell r="F148">
            <v>43343</v>
          </cell>
          <cell r="G148">
            <v>59393.04</v>
          </cell>
          <cell r="H148">
            <v>64342.46</v>
          </cell>
          <cell r="I148">
            <v>59393.04</v>
          </cell>
          <cell r="J148">
            <v>74241.3</v>
          </cell>
          <cell r="K148">
            <v>59393.039999999994</v>
          </cell>
          <cell r="L148">
            <v>59393.04</v>
          </cell>
          <cell r="M148">
            <v>74241.3</v>
          </cell>
          <cell r="N148">
            <v>59393.039999999994</v>
          </cell>
          <cell r="O148">
            <v>59393.04</v>
          </cell>
          <cell r="P148">
            <v>74241.3</v>
          </cell>
          <cell r="Q148">
            <v>59393.039999999994</v>
          </cell>
          <cell r="R148">
            <v>59393.04</v>
          </cell>
          <cell r="S148">
            <v>74241.3</v>
          </cell>
          <cell r="T148">
            <v>59393.039999999994</v>
          </cell>
          <cell r="U148">
            <v>772109.52000000014</v>
          </cell>
          <cell r="V148">
            <v>772109.52</v>
          </cell>
          <cell r="W148">
            <v>772109.52</v>
          </cell>
          <cell r="X148">
            <v>772109.52</v>
          </cell>
          <cell r="Y148">
            <v>772109.52</v>
          </cell>
          <cell r="Z148">
            <v>772109.52</v>
          </cell>
          <cell r="AA148">
            <v>772109.52</v>
          </cell>
          <cell r="AB148">
            <v>772109.52</v>
          </cell>
          <cell r="AC148">
            <v>772109.52</v>
          </cell>
          <cell r="AD148">
            <v>772109.52</v>
          </cell>
          <cell r="AE148">
            <v>772109.52</v>
          </cell>
          <cell r="AF148">
            <v>772109.52</v>
          </cell>
          <cell r="AG148">
            <v>772109.52</v>
          </cell>
          <cell r="AH148">
            <v>450397.22</v>
          </cell>
          <cell r="AI148">
            <v>6627273.3799999999</v>
          </cell>
          <cell r="AJ148">
            <v>9715711.459999999</v>
          </cell>
          <cell r="AK148">
            <v>6627273.3799999999</v>
          </cell>
          <cell r="AL148">
            <v>9715711.459999999</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6627273.3799999999</v>
          </cell>
          <cell r="BA148">
            <v>9715711.459999999</v>
          </cell>
        </row>
        <row r="149">
          <cell r="A149">
            <v>640</v>
          </cell>
          <cell r="B149" t="str">
            <v>*</v>
          </cell>
          <cell r="C149" t="str">
            <v>STONE MTN., GA</v>
          </cell>
          <cell r="D149">
            <v>35793</v>
          </cell>
          <cell r="E149">
            <v>36312</v>
          </cell>
          <cell r="F149">
            <v>43616</v>
          </cell>
          <cell r="G149">
            <v>80198.14</v>
          </cell>
          <cell r="H149">
            <v>80198.14</v>
          </cell>
          <cell r="I149">
            <v>74029.052307692298</v>
          </cell>
          <cell r="J149">
            <v>92536.315384615373</v>
          </cell>
          <cell r="K149">
            <v>74029.052307692313</v>
          </cell>
          <cell r="L149">
            <v>74029.052307692298</v>
          </cell>
          <cell r="M149">
            <v>92536.315384615373</v>
          </cell>
          <cell r="N149">
            <v>74029.052307692313</v>
          </cell>
          <cell r="O149">
            <v>74029.052307692298</v>
          </cell>
          <cell r="P149">
            <v>92536.315384615373</v>
          </cell>
          <cell r="Q149">
            <v>74029.052307692313</v>
          </cell>
          <cell r="R149">
            <v>74029.052307692298</v>
          </cell>
          <cell r="S149">
            <v>92536.315384615373</v>
          </cell>
          <cell r="T149">
            <v>74029.052307692313</v>
          </cell>
          <cell r="U149">
            <v>962377.67999999982</v>
          </cell>
          <cell r="V149">
            <v>962377.67999999993</v>
          </cell>
          <cell r="W149">
            <v>962377.67999999993</v>
          </cell>
          <cell r="X149">
            <v>962377.67999999993</v>
          </cell>
          <cell r="Y149">
            <v>962377.67999999993</v>
          </cell>
          <cell r="Z149">
            <v>962377.67999999993</v>
          </cell>
          <cell r="AA149">
            <v>962377.67999999993</v>
          </cell>
          <cell r="AB149">
            <v>962377.67999999993</v>
          </cell>
          <cell r="AC149">
            <v>962377.67999999993</v>
          </cell>
          <cell r="AD149">
            <v>962377.67999999993</v>
          </cell>
          <cell r="AE149">
            <v>962377.67999999993</v>
          </cell>
          <cell r="AF149">
            <v>962377.67999999993</v>
          </cell>
          <cell r="AG149">
            <v>962377.67999999993</v>
          </cell>
          <cell r="AH149">
            <v>962377.67999999993</v>
          </cell>
          <cell r="AI149">
            <v>320792.56</v>
          </cell>
          <cell r="AJ149">
            <v>12831702.399999999</v>
          </cell>
          <cell r="AK149">
            <v>8982191.6799999997</v>
          </cell>
          <cell r="AL149">
            <v>12831702.399999999</v>
          </cell>
          <cell r="AM149">
            <v>8982191.6799999997</v>
          </cell>
          <cell r="AN149">
            <v>12831702.399999999</v>
          </cell>
          <cell r="AO149">
            <v>0</v>
          </cell>
          <cell r="AP149">
            <v>0</v>
          </cell>
          <cell r="AQ149">
            <v>0</v>
          </cell>
          <cell r="AR149">
            <v>0</v>
          </cell>
          <cell r="AS149">
            <v>0</v>
          </cell>
          <cell r="AT149">
            <v>0</v>
          </cell>
          <cell r="AU149">
            <v>0</v>
          </cell>
          <cell r="AV149">
            <v>0</v>
          </cell>
          <cell r="AW149">
            <v>0</v>
          </cell>
          <cell r="AX149">
            <v>0</v>
          </cell>
          <cell r="AY149">
            <v>0</v>
          </cell>
          <cell r="AZ149">
            <v>8982191.6799999997</v>
          </cell>
          <cell r="BA149">
            <v>12831702.399999999</v>
          </cell>
        </row>
        <row r="150">
          <cell r="A150">
            <v>641</v>
          </cell>
          <cell r="B150" t="str">
            <v>GLEN FALLS, NY</v>
          </cell>
          <cell r="C150" t="str">
            <v>GLEN FALLS, NY</v>
          </cell>
          <cell r="D150">
            <v>35683</v>
          </cell>
          <cell r="E150">
            <v>36069</v>
          </cell>
          <cell r="F150">
            <v>43373</v>
          </cell>
          <cell r="G150">
            <v>81395.861538461555</v>
          </cell>
          <cell r="H150">
            <v>88178.85</v>
          </cell>
          <cell r="I150">
            <v>81395.861538461555</v>
          </cell>
          <cell r="J150">
            <v>101744.82692307694</v>
          </cell>
          <cell r="K150">
            <v>81395.861538461555</v>
          </cell>
          <cell r="L150">
            <v>81395.861538461555</v>
          </cell>
          <cell r="M150">
            <v>101744.82692307694</v>
          </cell>
          <cell r="N150">
            <v>81395.861538461555</v>
          </cell>
          <cell r="O150">
            <v>81395.861538461555</v>
          </cell>
          <cell r="P150">
            <v>101744.82692307694</v>
          </cell>
          <cell r="Q150">
            <v>81395.861538461555</v>
          </cell>
          <cell r="R150">
            <v>81395.861538461555</v>
          </cell>
          <cell r="S150">
            <v>101744.82692307694</v>
          </cell>
          <cell r="T150">
            <v>81395.861538461555</v>
          </cell>
          <cell r="U150">
            <v>1058146.2000000002</v>
          </cell>
          <cell r="V150">
            <v>1058146.2000000002</v>
          </cell>
          <cell r="W150">
            <v>1058146.2000000002</v>
          </cell>
          <cell r="X150">
            <v>1058146.2000000002</v>
          </cell>
          <cell r="Y150">
            <v>1058146.2000000002</v>
          </cell>
          <cell r="Z150">
            <v>1058146.2000000002</v>
          </cell>
          <cell r="AA150">
            <v>1058146.2000000002</v>
          </cell>
          <cell r="AB150">
            <v>1058146.2000000002</v>
          </cell>
          <cell r="AC150">
            <v>1058146.2000000002</v>
          </cell>
          <cell r="AD150">
            <v>1058146.2000000002</v>
          </cell>
          <cell r="AE150">
            <v>1058146.2000000002</v>
          </cell>
          <cell r="AF150">
            <v>1058146.2000000002</v>
          </cell>
          <cell r="AG150">
            <v>1058146.2000000002</v>
          </cell>
          <cell r="AH150">
            <v>705430.8</v>
          </cell>
          <cell r="AI150">
            <v>9170600.4000000022</v>
          </cell>
          <cell r="AJ150">
            <v>13403185.199999999</v>
          </cell>
          <cell r="AK150">
            <v>9170600.4000000022</v>
          </cell>
          <cell r="AL150">
            <v>13403185.199999999</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9170600.4000000022</v>
          </cell>
          <cell r="BA150">
            <v>13403185.199999999</v>
          </cell>
        </row>
        <row r="151">
          <cell r="A151">
            <v>645</v>
          </cell>
          <cell r="B151" t="str">
            <v>*</v>
          </cell>
          <cell r="C151" t="str">
            <v>HENRIETTA, NY</v>
          </cell>
          <cell r="D151">
            <v>35730</v>
          </cell>
          <cell r="E151">
            <v>36130</v>
          </cell>
          <cell r="F151">
            <v>43434</v>
          </cell>
          <cell r="G151" t="str">
            <v>4 for 5</v>
          </cell>
          <cell r="H151">
            <v>66885.22</v>
          </cell>
          <cell r="I151">
            <v>61740.203076923077</v>
          </cell>
          <cell r="J151">
            <v>77175.25384615385</v>
          </cell>
          <cell r="K151">
            <v>61740.203076923091</v>
          </cell>
          <cell r="L151">
            <v>61740.203076923077</v>
          </cell>
          <cell r="M151">
            <v>77175.25384615385</v>
          </cell>
          <cell r="N151">
            <v>61740.203076923091</v>
          </cell>
          <cell r="O151">
            <v>61740.203076923077</v>
          </cell>
          <cell r="P151">
            <v>77175.25384615385</v>
          </cell>
          <cell r="Q151">
            <v>61740.203076923091</v>
          </cell>
          <cell r="R151">
            <v>61740.203076923077</v>
          </cell>
          <cell r="S151">
            <v>77175.25384615385</v>
          </cell>
          <cell r="T151">
            <v>61740.203076923091</v>
          </cell>
          <cell r="U151">
            <v>802622.6399999999</v>
          </cell>
          <cell r="V151">
            <v>802622.64</v>
          </cell>
          <cell r="W151">
            <v>802622.64</v>
          </cell>
          <cell r="X151">
            <v>802622.64</v>
          </cell>
          <cell r="Y151">
            <v>802622.64</v>
          </cell>
          <cell r="Z151">
            <v>802622.64</v>
          </cell>
          <cell r="AA151">
            <v>802622.64</v>
          </cell>
          <cell r="AB151">
            <v>802622.64</v>
          </cell>
          <cell r="AC151">
            <v>802622.64</v>
          </cell>
          <cell r="AD151">
            <v>802622.64</v>
          </cell>
          <cell r="AE151">
            <v>802622.64</v>
          </cell>
          <cell r="AF151">
            <v>802622.64</v>
          </cell>
          <cell r="AG151">
            <v>802622.64</v>
          </cell>
          <cell r="AH151">
            <v>668852.19999999995</v>
          </cell>
          <cell r="AI151">
            <v>7089833.3199999994</v>
          </cell>
          <cell r="AJ151">
            <v>10300323.879999999</v>
          </cell>
          <cell r="AK151">
            <v>7089833.3199999994</v>
          </cell>
          <cell r="AL151">
            <v>10300323.879999999</v>
          </cell>
          <cell r="AM151">
            <v>7089833.3199999994</v>
          </cell>
          <cell r="AN151">
            <v>10300323.879999999</v>
          </cell>
          <cell r="AO151">
            <v>0</v>
          </cell>
          <cell r="AP151">
            <v>0</v>
          </cell>
          <cell r="AQ151">
            <v>0</v>
          </cell>
          <cell r="AR151">
            <v>0</v>
          </cell>
          <cell r="AS151">
            <v>0</v>
          </cell>
          <cell r="AT151">
            <v>0</v>
          </cell>
          <cell r="AU151">
            <v>0</v>
          </cell>
          <cell r="AV151">
            <v>0</v>
          </cell>
          <cell r="AW151">
            <v>0</v>
          </cell>
          <cell r="AX151">
            <v>0</v>
          </cell>
          <cell r="AY151">
            <v>0</v>
          </cell>
          <cell r="AZ151">
            <v>7089833.3199999994</v>
          </cell>
          <cell r="BA151">
            <v>10300323.879999999</v>
          </cell>
        </row>
        <row r="152">
          <cell r="A152">
            <v>649</v>
          </cell>
          <cell r="B152" t="str">
            <v>GL</v>
          </cell>
          <cell r="C152" t="str">
            <v>CLEVELAND, TN</v>
          </cell>
          <cell r="D152">
            <v>35950</v>
          </cell>
          <cell r="E152">
            <v>36251</v>
          </cell>
          <cell r="F152">
            <v>43555</v>
          </cell>
          <cell r="G152">
            <v>14602.08</v>
          </cell>
          <cell r="H152">
            <v>14602.08</v>
          </cell>
          <cell r="I152">
            <v>13478.843076923076</v>
          </cell>
          <cell r="J152">
            <v>16848.553846153845</v>
          </cell>
          <cell r="K152">
            <v>13478.843076923076</v>
          </cell>
          <cell r="L152">
            <v>13478.843076923076</v>
          </cell>
          <cell r="M152">
            <v>16848.553846153845</v>
          </cell>
          <cell r="N152">
            <v>13478.843076923076</v>
          </cell>
          <cell r="O152">
            <v>13478.843076923076</v>
          </cell>
          <cell r="P152">
            <v>16848.553846153845</v>
          </cell>
          <cell r="Q152">
            <v>13478.843076923076</v>
          </cell>
          <cell r="R152">
            <v>13478.843076923076</v>
          </cell>
          <cell r="S152">
            <v>16848.553846153845</v>
          </cell>
          <cell r="T152">
            <v>13478.843076923076</v>
          </cell>
          <cell r="U152">
            <v>175224.95999999999</v>
          </cell>
          <cell r="V152">
            <v>175224.95999999999</v>
          </cell>
          <cell r="W152">
            <v>175224.95999999999</v>
          </cell>
          <cell r="X152">
            <v>175224.95999999999</v>
          </cell>
          <cell r="Y152">
            <v>175224.95999999999</v>
          </cell>
          <cell r="Z152">
            <v>175224.95999999999</v>
          </cell>
          <cell r="AA152">
            <v>175224.95999999999</v>
          </cell>
          <cell r="AB152">
            <v>175224.95999999999</v>
          </cell>
          <cell r="AC152">
            <v>175224.95999999999</v>
          </cell>
          <cell r="AD152">
            <v>175224.95999999999</v>
          </cell>
          <cell r="AE152">
            <v>175224.95999999999</v>
          </cell>
          <cell r="AF152">
            <v>175224.95999999999</v>
          </cell>
          <cell r="AG152">
            <v>175224.95999999999</v>
          </cell>
          <cell r="AH152">
            <v>175224.95999999999</v>
          </cell>
          <cell r="AI152">
            <v>29204.16</v>
          </cell>
          <cell r="AJ152">
            <v>2307128.64</v>
          </cell>
          <cell r="AK152">
            <v>1606228.7999999998</v>
          </cell>
          <cell r="AL152">
            <v>2307128.64</v>
          </cell>
          <cell r="AM152">
            <v>1606228.7999999998</v>
          </cell>
          <cell r="AN152">
            <v>2307128.64</v>
          </cell>
          <cell r="AO152">
            <v>0</v>
          </cell>
          <cell r="AP152">
            <v>0</v>
          </cell>
          <cell r="AQ152">
            <v>0</v>
          </cell>
          <cell r="AR152">
            <v>0</v>
          </cell>
          <cell r="AS152">
            <v>0</v>
          </cell>
          <cell r="AT152">
            <v>0</v>
          </cell>
          <cell r="AU152">
            <v>0</v>
          </cell>
          <cell r="AV152">
            <v>0</v>
          </cell>
          <cell r="AW152">
            <v>0</v>
          </cell>
          <cell r="AX152">
            <v>0</v>
          </cell>
          <cell r="AY152">
            <v>0</v>
          </cell>
          <cell r="AZ152">
            <v>1606228.7999999998</v>
          </cell>
          <cell r="BA152">
            <v>2307128.64</v>
          </cell>
        </row>
        <row r="153">
          <cell r="A153">
            <v>650</v>
          </cell>
          <cell r="B153" t="str">
            <v>PLAINVILLE, CT</v>
          </cell>
          <cell r="C153" t="str">
            <v>PLAINVILLE, CT</v>
          </cell>
          <cell r="D153">
            <v>43769</v>
          </cell>
          <cell r="E153">
            <v>36465</v>
          </cell>
          <cell r="F153">
            <v>43769</v>
          </cell>
          <cell r="G153">
            <v>117788.45769230768</v>
          </cell>
          <cell r="H153">
            <v>102083.33</v>
          </cell>
          <cell r="I153">
            <v>94230.766153846154</v>
          </cell>
          <cell r="J153">
            <v>117788.45769230768</v>
          </cell>
          <cell r="K153">
            <v>94230.76615384614</v>
          </cell>
          <cell r="L153">
            <v>94230.766153846154</v>
          </cell>
          <cell r="M153">
            <v>117788.45769230768</v>
          </cell>
          <cell r="N153">
            <v>94230.76615384614</v>
          </cell>
          <cell r="O153">
            <v>94230.766153846154</v>
          </cell>
          <cell r="P153">
            <v>117788.45769230768</v>
          </cell>
          <cell r="Q153">
            <v>94230.76615384614</v>
          </cell>
          <cell r="R153">
            <v>94214.766153846154</v>
          </cell>
          <cell r="S153">
            <v>117787.71695156695</v>
          </cell>
          <cell r="T153">
            <v>94230.173561253556</v>
          </cell>
          <cell r="U153">
            <v>1224982.6266666667</v>
          </cell>
          <cell r="V153">
            <v>1224999.96</v>
          </cell>
          <cell r="W153">
            <v>1224999.96</v>
          </cell>
          <cell r="X153">
            <v>1224999.96</v>
          </cell>
          <cell r="Y153">
            <v>1224999.96</v>
          </cell>
          <cell r="Z153">
            <v>1224999.96</v>
          </cell>
          <cell r="AA153">
            <v>1224999.96</v>
          </cell>
          <cell r="AB153">
            <v>1224999.96</v>
          </cell>
          <cell r="AC153">
            <v>1224999.96</v>
          </cell>
          <cell r="AD153">
            <v>1224999.96</v>
          </cell>
          <cell r="AE153">
            <v>1224999.96</v>
          </cell>
          <cell r="AF153">
            <v>1224999.96</v>
          </cell>
          <cell r="AG153">
            <v>1224999.96</v>
          </cell>
          <cell r="AH153">
            <v>1224999.96</v>
          </cell>
          <cell r="AI153">
            <v>918749.97</v>
          </cell>
          <cell r="AJ153">
            <v>11943749.610000001</v>
          </cell>
          <cell r="AK153">
            <v>16843749.450000003</v>
          </cell>
          <cell r="AL153">
            <v>11943749.610000001</v>
          </cell>
          <cell r="AM153">
            <v>16843749.450000003</v>
          </cell>
          <cell r="AN153">
            <v>0</v>
          </cell>
          <cell r="AO153">
            <v>0</v>
          </cell>
          <cell r="AP153">
            <v>0</v>
          </cell>
          <cell r="AQ153">
            <v>0</v>
          </cell>
          <cell r="AR153">
            <v>0</v>
          </cell>
          <cell r="AS153">
            <v>0</v>
          </cell>
          <cell r="AT153">
            <v>0</v>
          </cell>
          <cell r="AU153">
            <v>0</v>
          </cell>
          <cell r="AV153">
            <v>0</v>
          </cell>
          <cell r="AW153">
            <v>0</v>
          </cell>
          <cell r="AX153">
            <v>0</v>
          </cell>
          <cell r="AY153">
            <v>0</v>
          </cell>
          <cell r="AZ153">
            <v>11943749.610000001</v>
          </cell>
          <cell r="BA153">
            <v>16843749.450000003</v>
          </cell>
        </row>
        <row r="154">
          <cell r="A154">
            <v>651</v>
          </cell>
          <cell r="B154" t="str">
            <v>GL</v>
          </cell>
          <cell r="C154" t="str">
            <v>BAYBROOK, TX</v>
          </cell>
          <cell r="D154">
            <v>37556</v>
          </cell>
          <cell r="E154">
            <v>37556</v>
          </cell>
          <cell r="F154">
            <v>44860</v>
          </cell>
          <cell r="G154">
            <v>36807.692307692305</v>
          </cell>
          <cell r="H154">
            <v>39875</v>
          </cell>
          <cell r="I154">
            <v>36807.692307692305</v>
          </cell>
          <cell r="J154">
            <v>46009.615384615383</v>
          </cell>
          <cell r="K154">
            <v>36807.692307692305</v>
          </cell>
          <cell r="L154">
            <v>36807.692307692305</v>
          </cell>
          <cell r="M154">
            <v>46009.615384615383</v>
          </cell>
          <cell r="N154">
            <v>36807.692307692305</v>
          </cell>
          <cell r="O154">
            <v>36807.692307692305</v>
          </cell>
          <cell r="P154">
            <v>46009.615384615383</v>
          </cell>
          <cell r="Q154">
            <v>36807.692307692305</v>
          </cell>
          <cell r="R154">
            <v>36807.692307692305</v>
          </cell>
          <cell r="S154">
            <v>46009.615384615383</v>
          </cell>
          <cell r="T154">
            <v>36807.692307692305</v>
          </cell>
          <cell r="U154">
            <v>478500</v>
          </cell>
          <cell r="V154">
            <v>478500</v>
          </cell>
          <cell r="W154">
            <v>478500</v>
          </cell>
          <cell r="X154">
            <v>478500</v>
          </cell>
          <cell r="Y154">
            <v>478500</v>
          </cell>
          <cell r="Z154">
            <v>478500</v>
          </cell>
          <cell r="AA154">
            <v>478500</v>
          </cell>
          <cell r="AB154">
            <v>478500</v>
          </cell>
          <cell r="AC154">
            <v>478500</v>
          </cell>
          <cell r="AD154">
            <v>478500</v>
          </cell>
          <cell r="AE154">
            <v>478500</v>
          </cell>
          <cell r="AF154">
            <v>478500</v>
          </cell>
          <cell r="AG154">
            <v>478500</v>
          </cell>
          <cell r="AH154">
            <v>478500</v>
          </cell>
          <cell r="AI154">
            <v>478500</v>
          </cell>
          <cell r="AJ154">
            <v>478500</v>
          </cell>
          <cell r="AK154">
            <v>478500</v>
          </cell>
          <cell r="AL154">
            <v>358875</v>
          </cell>
          <cell r="AM154">
            <v>6100875</v>
          </cell>
          <cell r="AN154">
            <v>8014875</v>
          </cell>
          <cell r="AO154">
            <v>6100875</v>
          </cell>
          <cell r="AP154">
            <v>8014875</v>
          </cell>
          <cell r="AQ154">
            <v>0</v>
          </cell>
          <cell r="AR154">
            <v>0</v>
          </cell>
          <cell r="AS154">
            <v>0</v>
          </cell>
          <cell r="AT154">
            <v>0</v>
          </cell>
          <cell r="AU154">
            <v>0</v>
          </cell>
          <cell r="AV154">
            <v>0</v>
          </cell>
          <cell r="AW154">
            <v>0</v>
          </cell>
          <cell r="AX154">
            <v>0</v>
          </cell>
          <cell r="AY154">
            <v>0</v>
          </cell>
          <cell r="AZ154">
            <v>6100875</v>
          </cell>
          <cell r="BA154">
            <v>8014875</v>
          </cell>
        </row>
        <row r="155">
          <cell r="A155">
            <v>652</v>
          </cell>
          <cell r="B155" t="str">
            <v>WILKES-BARRE, PA</v>
          </cell>
          <cell r="C155" t="str">
            <v>WILKES-BARRE, PA</v>
          </cell>
          <cell r="D155">
            <v>35703</v>
          </cell>
          <cell r="E155">
            <v>36130</v>
          </cell>
          <cell r="F155">
            <v>43434</v>
          </cell>
          <cell r="G155" t="str">
            <v>2 for 5</v>
          </cell>
          <cell r="H155">
            <v>85771.43</v>
          </cell>
          <cell r="I155">
            <v>79173.62769230768</v>
          </cell>
          <cell r="J155">
            <v>98967.034615384604</v>
          </cell>
          <cell r="K155">
            <v>79173.62769230768</v>
          </cell>
          <cell r="L155">
            <v>79173.62769230768</v>
          </cell>
          <cell r="M155">
            <v>98967.034615384604</v>
          </cell>
          <cell r="N155">
            <v>79173.62769230768</v>
          </cell>
          <cell r="O155">
            <v>79173.62769230768</v>
          </cell>
          <cell r="P155">
            <v>98967.034615384604</v>
          </cell>
          <cell r="Q155">
            <v>79173.62769230768</v>
          </cell>
          <cell r="R155">
            <v>79173.62769230768</v>
          </cell>
          <cell r="S155">
            <v>98967.034615384604</v>
          </cell>
          <cell r="T155">
            <v>79173.62769230768</v>
          </cell>
          <cell r="U155">
            <v>1029257.16</v>
          </cell>
          <cell r="V155">
            <v>1029257.1599999999</v>
          </cell>
          <cell r="W155">
            <v>1029257.1599999999</v>
          </cell>
          <cell r="X155">
            <v>1029257.1599999999</v>
          </cell>
          <cell r="Y155">
            <v>1029257.1599999999</v>
          </cell>
          <cell r="Z155">
            <v>1029257.1599999999</v>
          </cell>
          <cell r="AA155">
            <v>1029257.1599999999</v>
          </cell>
          <cell r="AB155">
            <v>1029257.1599999999</v>
          </cell>
          <cell r="AC155">
            <v>1029257.1599999999</v>
          </cell>
          <cell r="AD155">
            <v>1029257.1599999999</v>
          </cell>
          <cell r="AE155">
            <v>1029257.1599999999</v>
          </cell>
          <cell r="AF155">
            <v>1029257.1599999999</v>
          </cell>
          <cell r="AG155">
            <v>1029257.1599999999</v>
          </cell>
          <cell r="AH155">
            <v>857714.29999999993</v>
          </cell>
          <cell r="AI155">
            <v>13208800.220000001</v>
          </cell>
          <cell r="AJ155">
            <v>9091771.5800000001</v>
          </cell>
          <cell r="AK155">
            <v>13208800.220000001</v>
          </cell>
          <cell r="AL155">
            <v>9091771.5800000001</v>
          </cell>
          <cell r="AM155">
            <v>13208800.220000001</v>
          </cell>
          <cell r="AN155">
            <v>0</v>
          </cell>
          <cell r="AO155">
            <v>0</v>
          </cell>
          <cell r="AP155">
            <v>0</v>
          </cell>
          <cell r="AQ155">
            <v>0</v>
          </cell>
          <cell r="AR155">
            <v>0</v>
          </cell>
          <cell r="AS155">
            <v>0</v>
          </cell>
          <cell r="AT155">
            <v>0</v>
          </cell>
          <cell r="AU155">
            <v>0</v>
          </cell>
          <cell r="AV155">
            <v>0</v>
          </cell>
          <cell r="AW155">
            <v>0</v>
          </cell>
          <cell r="AX155">
            <v>0</v>
          </cell>
          <cell r="AY155">
            <v>0</v>
          </cell>
          <cell r="AZ155">
            <v>9091771.5800000001</v>
          </cell>
          <cell r="BA155">
            <v>13208800.220000001</v>
          </cell>
        </row>
        <row r="156">
          <cell r="A156">
            <v>662</v>
          </cell>
          <cell r="B156" t="str">
            <v>*</v>
          </cell>
          <cell r="C156" t="str">
            <v>BUFORD, GA</v>
          </cell>
          <cell r="D156">
            <v>35696</v>
          </cell>
          <cell r="E156">
            <v>36100</v>
          </cell>
          <cell r="F156">
            <v>43404</v>
          </cell>
          <cell r="G156">
            <v>57326.99</v>
          </cell>
          <cell r="H156">
            <v>57326.99</v>
          </cell>
          <cell r="I156">
            <v>52917.221538461541</v>
          </cell>
          <cell r="J156">
            <v>66146.526923076919</v>
          </cell>
          <cell r="K156">
            <v>52917.221538461512</v>
          </cell>
          <cell r="L156">
            <v>52917.221538461541</v>
          </cell>
          <cell r="M156">
            <v>66146.526923076919</v>
          </cell>
          <cell r="N156">
            <v>52917.221538461512</v>
          </cell>
          <cell r="O156">
            <v>52917.221538461541</v>
          </cell>
          <cell r="P156">
            <v>66146.526923076919</v>
          </cell>
          <cell r="Q156">
            <v>52917.221538461512</v>
          </cell>
          <cell r="R156">
            <v>52917.221538461541</v>
          </cell>
          <cell r="S156">
            <v>66146.526923076919</v>
          </cell>
          <cell r="T156">
            <v>52917.221538461512</v>
          </cell>
          <cell r="U156">
            <v>687923.87999999989</v>
          </cell>
          <cell r="V156">
            <v>687923.88</v>
          </cell>
          <cell r="W156">
            <v>687923.88</v>
          </cell>
          <cell r="X156">
            <v>687923.88</v>
          </cell>
          <cell r="Y156">
            <v>687923.88</v>
          </cell>
          <cell r="Z156">
            <v>687923.88</v>
          </cell>
          <cell r="AA156">
            <v>687923.88</v>
          </cell>
          <cell r="AB156">
            <v>687923.88</v>
          </cell>
          <cell r="AC156">
            <v>687923.88</v>
          </cell>
          <cell r="AD156">
            <v>687923.88</v>
          </cell>
          <cell r="AE156">
            <v>687923.88</v>
          </cell>
          <cell r="AF156">
            <v>687923.88</v>
          </cell>
          <cell r="AG156">
            <v>687923.88</v>
          </cell>
          <cell r="AH156">
            <v>515942.91</v>
          </cell>
          <cell r="AI156">
            <v>8771029.4699999988</v>
          </cell>
          <cell r="AJ156">
            <v>6019333.9500000002</v>
          </cell>
          <cell r="AK156">
            <v>8771029.4699999988</v>
          </cell>
          <cell r="AL156">
            <v>6019333.9500000002</v>
          </cell>
          <cell r="AM156">
            <v>8771029.4699999988</v>
          </cell>
          <cell r="AN156">
            <v>0</v>
          </cell>
          <cell r="AO156">
            <v>0</v>
          </cell>
          <cell r="AP156">
            <v>0</v>
          </cell>
          <cell r="AQ156">
            <v>0</v>
          </cell>
          <cell r="AR156">
            <v>0</v>
          </cell>
          <cell r="AS156">
            <v>0</v>
          </cell>
          <cell r="AT156">
            <v>0</v>
          </cell>
          <cell r="AU156">
            <v>0</v>
          </cell>
          <cell r="AV156">
            <v>0</v>
          </cell>
          <cell r="AW156">
            <v>0</v>
          </cell>
          <cell r="AX156">
            <v>0</v>
          </cell>
          <cell r="AY156">
            <v>0</v>
          </cell>
          <cell r="AZ156">
            <v>6019333.9500000002</v>
          </cell>
          <cell r="BA156">
            <v>8771029.4699999988</v>
          </cell>
        </row>
        <row r="157">
          <cell r="A157">
            <v>665</v>
          </cell>
          <cell r="B157" t="str">
            <v>GL</v>
          </cell>
          <cell r="C157" t="str">
            <v>WEST PLANO, TX</v>
          </cell>
          <cell r="D157">
            <v>36192</v>
          </cell>
          <cell r="E157">
            <v>36192</v>
          </cell>
          <cell r="F157">
            <v>43496</v>
          </cell>
          <cell r="G157">
            <v>36538.458461538467</v>
          </cell>
          <cell r="H157">
            <v>39583.33</v>
          </cell>
          <cell r="I157">
            <v>36538.458461538467</v>
          </cell>
          <cell r="J157">
            <v>45673.073076923087</v>
          </cell>
          <cell r="K157">
            <v>36538.458461538452</v>
          </cell>
          <cell r="L157">
            <v>36538.458461538467</v>
          </cell>
          <cell r="M157">
            <v>45673.073076923087</v>
          </cell>
          <cell r="N157">
            <v>36538.458461538452</v>
          </cell>
          <cell r="O157">
            <v>36538.458461538467</v>
          </cell>
          <cell r="P157">
            <v>45673.073076923087</v>
          </cell>
          <cell r="Q157">
            <v>36538.458461538452</v>
          </cell>
          <cell r="R157">
            <v>36538.458461538467</v>
          </cell>
          <cell r="S157">
            <v>45673.073076923087</v>
          </cell>
          <cell r="T157">
            <v>36538.458461538452</v>
          </cell>
          <cell r="U157">
            <v>474999.95999999996</v>
          </cell>
          <cell r="V157">
            <v>474999.96</v>
          </cell>
          <cell r="W157">
            <v>474999.96</v>
          </cell>
          <cell r="X157">
            <v>474999.96</v>
          </cell>
          <cell r="Y157">
            <v>474999.96</v>
          </cell>
          <cell r="Z157">
            <v>474999.96</v>
          </cell>
          <cell r="AA157">
            <v>474999.96</v>
          </cell>
          <cell r="AB157">
            <v>474999.96</v>
          </cell>
          <cell r="AC157">
            <v>474999.96</v>
          </cell>
          <cell r="AD157">
            <v>474999.96</v>
          </cell>
          <cell r="AE157">
            <v>474999.96</v>
          </cell>
          <cell r="AF157">
            <v>474999.96</v>
          </cell>
          <cell r="AG157">
            <v>474999.96</v>
          </cell>
          <cell r="AH157">
            <v>474999.96</v>
          </cell>
          <cell r="AI157">
            <v>4274999.6400000006</v>
          </cell>
          <cell r="AJ157">
            <v>6174999.4800000004</v>
          </cell>
          <cell r="AK157">
            <v>4274999.6400000006</v>
          </cell>
          <cell r="AL157">
            <v>6174999.4800000004</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4274999.6400000006</v>
          </cell>
          <cell r="BA157">
            <v>6174999.4800000004</v>
          </cell>
        </row>
        <row r="158">
          <cell r="A158">
            <v>668</v>
          </cell>
          <cell r="B158" t="str">
            <v>*</v>
          </cell>
          <cell r="C158" t="str">
            <v>HENDERSONVILLE, TN</v>
          </cell>
          <cell r="D158">
            <v>35942</v>
          </cell>
          <cell r="E158">
            <v>36192</v>
          </cell>
          <cell r="F158">
            <v>43496</v>
          </cell>
          <cell r="G158">
            <v>59918.77</v>
          </cell>
          <cell r="H158">
            <v>59918.77</v>
          </cell>
          <cell r="I158">
            <v>55309.633846153847</v>
          </cell>
          <cell r="J158">
            <v>69137.042307692303</v>
          </cell>
          <cell r="K158">
            <v>55309.63384615384</v>
          </cell>
          <cell r="L158">
            <v>55309.633846153847</v>
          </cell>
          <cell r="M158">
            <v>69137.042307692303</v>
          </cell>
          <cell r="N158">
            <v>55309.63384615384</v>
          </cell>
          <cell r="O158">
            <v>55309.633846153847</v>
          </cell>
          <cell r="P158">
            <v>69137.042307692303</v>
          </cell>
          <cell r="Q158">
            <v>55309.63384615384</v>
          </cell>
          <cell r="R158">
            <v>55309.633846153847</v>
          </cell>
          <cell r="S158">
            <v>69137.042307692303</v>
          </cell>
          <cell r="T158">
            <v>55309.63384615384</v>
          </cell>
          <cell r="U158">
            <v>719025.24</v>
          </cell>
          <cell r="V158">
            <v>719025.24</v>
          </cell>
          <cell r="W158">
            <v>719025.24</v>
          </cell>
          <cell r="X158">
            <v>719025.24</v>
          </cell>
          <cell r="Y158">
            <v>719025.24</v>
          </cell>
          <cell r="Z158">
            <v>719025.24</v>
          </cell>
          <cell r="AA158">
            <v>719025.24</v>
          </cell>
          <cell r="AB158">
            <v>719025.24</v>
          </cell>
          <cell r="AC158">
            <v>719025.24</v>
          </cell>
          <cell r="AD158">
            <v>719025.24</v>
          </cell>
          <cell r="AE158">
            <v>719025.24</v>
          </cell>
          <cell r="AF158">
            <v>719025.24</v>
          </cell>
          <cell r="AG158">
            <v>719025.24</v>
          </cell>
          <cell r="AH158">
            <v>719025.24</v>
          </cell>
          <cell r="AI158">
            <v>9347328.120000001</v>
          </cell>
          <cell r="AJ158">
            <v>6471227.1600000011</v>
          </cell>
          <cell r="AK158">
            <v>9347328.120000001</v>
          </cell>
          <cell r="AL158">
            <v>6471227.1600000011</v>
          </cell>
          <cell r="AM158">
            <v>9347328.120000001</v>
          </cell>
          <cell r="AN158">
            <v>0</v>
          </cell>
          <cell r="AO158">
            <v>0</v>
          </cell>
          <cell r="AP158">
            <v>0</v>
          </cell>
          <cell r="AQ158">
            <v>0</v>
          </cell>
          <cell r="AR158">
            <v>0</v>
          </cell>
          <cell r="AS158">
            <v>0</v>
          </cell>
          <cell r="AT158">
            <v>0</v>
          </cell>
          <cell r="AU158">
            <v>0</v>
          </cell>
          <cell r="AV158">
            <v>0</v>
          </cell>
          <cell r="AW158">
            <v>0</v>
          </cell>
          <cell r="AX158">
            <v>0</v>
          </cell>
          <cell r="AY158">
            <v>0</v>
          </cell>
          <cell r="AZ158">
            <v>6471227.1600000011</v>
          </cell>
          <cell r="BA158">
            <v>9347328.120000001</v>
          </cell>
        </row>
        <row r="159">
          <cell r="A159">
            <v>671</v>
          </cell>
          <cell r="B159" t="str">
            <v>WASHINGTON, PA</v>
          </cell>
          <cell r="C159" t="str">
            <v>WASHINGTON, PA</v>
          </cell>
          <cell r="D159">
            <v>35683</v>
          </cell>
          <cell r="E159">
            <v>36161</v>
          </cell>
          <cell r="F159">
            <v>43465</v>
          </cell>
          <cell r="G159">
            <v>71828.030769230769</v>
          </cell>
          <cell r="H159">
            <v>77813.7</v>
          </cell>
          <cell r="I159">
            <v>71828.030769230769</v>
          </cell>
          <cell r="J159">
            <v>89785.038461538439</v>
          </cell>
          <cell r="K159">
            <v>71828.030769230769</v>
          </cell>
          <cell r="L159">
            <v>71828.030769230769</v>
          </cell>
          <cell r="M159">
            <v>89785.038461538439</v>
          </cell>
          <cell r="N159">
            <v>71828.030769230769</v>
          </cell>
          <cell r="O159">
            <v>71828.030769230769</v>
          </cell>
          <cell r="P159">
            <v>89785.038461538439</v>
          </cell>
          <cell r="Q159">
            <v>71828.030769230769</v>
          </cell>
          <cell r="R159">
            <v>71828.030769230769</v>
          </cell>
          <cell r="S159">
            <v>89785.038461538439</v>
          </cell>
          <cell r="T159">
            <v>71828.030769230769</v>
          </cell>
          <cell r="U159">
            <v>933764.40000000014</v>
          </cell>
          <cell r="V159">
            <v>933764.39999999991</v>
          </cell>
          <cell r="W159">
            <v>933764.39999999991</v>
          </cell>
          <cell r="X159">
            <v>933764.39999999991</v>
          </cell>
          <cell r="Y159">
            <v>933764.39999999991</v>
          </cell>
          <cell r="Z159">
            <v>933764.39999999991</v>
          </cell>
          <cell r="AA159">
            <v>933764.39999999991</v>
          </cell>
          <cell r="AB159">
            <v>933764.39999999991</v>
          </cell>
          <cell r="AC159">
            <v>933764.39999999991</v>
          </cell>
          <cell r="AD159">
            <v>933764.39999999991</v>
          </cell>
          <cell r="AE159">
            <v>933764.39999999991</v>
          </cell>
          <cell r="AF159">
            <v>933764.39999999991</v>
          </cell>
          <cell r="AG159">
            <v>933764.39999999991</v>
          </cell>
          <cell r="AH159">
            <v>855950.7</v>
          </cell>
          <cell r="AI159">
            <v>8326065.9000000013</v>
          </cell>
          <cell r="AJ159">
            <v>12061123.500000002</v>
          </cell>
          <cell r="AK159">
            <v>8326065.9000000013</v>
          </cell>
          <cell r="AL159">
            <v>12061123.500000002</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8326065.9000000013</v>
          </cell>
          <cell r="BA159">
            <v>12061123.500000002</v>
          </cell>
        </row>
        <row r="160">
          <cell r="A160">
            <v>675</v>
          </cell>
          <cell r="B160" t="str">
            <v>GL</v>
          </cell>
          <cell r="C160" t="str">
            <v>E. CHARLESTON, WV</v>
          </cell>
          <cell r="D160">
            <v>36617</v>
          </cell>
          <cell r="E160">
            <v>36617</v>
          </cell>
          <cell r="F160">
            <v>45747</v>
          </cell>
          <cell r="G160">
            <v>53846.150769230764</v>
          </cell>
          <cell r="H160">
            <v>58333.33</v>
          </cell>
          <cell r="I160">
            <v>53846.150769230764</v>
          </cell>
          <cell r="J160">
            <v>67307.688461538462</v>
          </cell>
          <cell r="K160">
            <v>53846.150769230764</v>
          </cell>
          <cell r="L160">
            <v>53846.150769230764</v>
          </cell>
          <cell r="M160">
            <v>67307.688461538462</v>
          </cell>
          <cell r="N160">
            <v>53846.150769230764</v>
          </cell>
          <cell r="O160">
            <v>53846.150769230764</v>
          </cell>
          <cell r="P160">
            <v>67307.688461538462</v>
          </cell>
          <cell r="Q160">
            <v>53846.150769230764</v>
          </cell>
          <cell r="R160">
            <v>53846.150769230764</v>
          </cell>
          <cell r="S160">
            <v>67307.688461538462</v>
          </cell>
          <cell r="T160">
            <v>53846.150769230764</v>
          </cell>
          <cell r="U160">
            <v>699999.96000000008</v>
          </cell>
          <cell r="V160">
            <v>699999.96</v>
          </cell>
          <cell r="W160">
            <v>699999.96</v>
          </cell>
          <cell r="X160">
            <v>699999.96</v>
          </cell>
          <cell r="Y160">
            <v>699999.96</v>
          </cell>
          <cell r="Z160">
            <v>699999.96</v>
          </cell>
          <cell r="AA160">
            <v>699999.96</v>
          </cell>
          <cell r="AB160">
            <v>699999.96</v>
          </cell>
          <cell r="AC160">
            <v>699999.96</v>
          </cell>
          <cell r="AD160">
            <v>699999.96</v>
          </cell>
          <cell r="AE160">
            <v>699999.96</v>
          </cell>
          <cell r="AF160">
            <v>699999.96</v>
          </cell>
          <cell r="AG160">
            <v>699999.96</v>
          </cell>
          <cell r="AH160">
            <v>699999.96</v>
          </cell>
          <cell r="AI160">
            <v>699999.96</v>
          </cell>
          <cell r="AJ160">
            <v>699999.96</v>
          </cell>
          <cell r="AK160">
            <v>699999.96</v>
          </cell>
          <cell r="AL160">
            <v>699999.96</v>
          </cell>
          <cell r="AM160">
            <v>699999.96</v>
          </cell>
          <cell r="AN160">
            <v>699999.96</v>
          </cell>
          <cell r="AO160">
            <v>116666.66</v>
          </cell>
          <cell r="AP160">
            <v>10616666.060000002</v>
          </cell>
          <cell r="AQ160">
            <v>13416665.900000006</v>
          </cell>
          <cell r="AR160">
            <v>10616666.060000002</v>
          </cell>
          <cell r="AS160">
            <v>13416665.900000006</v>
          </cell>
          <cell r="AT160">
            <v>0</v>
          </cell>
          <cell r="AU160">
            <v>0</v>
          </cell>
          <cell r="AV160">
            <v>0</v>
          </cell>
          <cell r="AW160">
            <v>0</v>
          </cell>
          <cell r="AX160">
            <v>0</v>
          </cell>
          <cell r="AY160">
            <v>0</v>
          </cell>
          <cell r="AZ160">
            <v>10616666.060000002</v>
          </cell>
          <cell r="BA160">
            <v>13416665.900000006</v>
          </cell>
        </row>
        <row r="161">
          <cell r="A161">
            <v>678</v>
          </cell>
          <cell r="B161" t="str">
            <v>CUMMING, GA</v>
          </cell>
          <cell r="C161" t="str">
            <v>CUMMING, GA</v>
          </cell>
          <cell r="D161">
            <v>36300</v>
          </cell>
          <cell r="E161">
            <v>36526</v>
          </cell>
          <cell r="F161">
            <v>43830</v>
          </cell>
          <cell r="G161">
            <v>86598.858461538461</v>
          </cell>
          <cell r="H161">
            <v>93815.43</v>
          </cell>
          <cell r="I161">
            <v>86598.858461538461</v>
          </cell>
          <cell r="J161">
            <v>108248.57307692307</v>
          </cell>
          <cell r="K161">
            <v>86598.858461538461</v>
          </cell>
          <cell r="L161">
            <v>86598.858461538461</v>
          </cell>
          <cell r="M161">
            <v>108248.57307692307</v>
          </cell>
          <cell r="N161">
            <v>86598.858461538461</v>
          </cell>
          <cell r="O161">
            <v>86598.858461538461</v>
          </cell>
          <cell r="P161">
            <v>108248.57307692307</v>
          </cell>
          <cell r="Q161">
            <v>86598.858461538461</v>
          </cell>
          <cell r="R161">
            <v>86591.678461538468</v>
          </cell>
          <cell r="S161">
            <v>108248.24066951567</v>
          </cell>
          <cell r="T161">
            <v>86598.592535612537</v>
          </cell>
          <cell r="U161">
            <v>1125777.3816666666</v>
          </cell>
          <cell r="V161">
            <v>1125785.1599999999</v>
          </cell>
          <cell r="W161">
            <v>1125785.1599999999</v>
          </cell>
          <cell r="X161">
            <v>1125785.1599999999</v>
          </cell>
          <cell r="Y161">
            <v>1125785.1599999999</v>
          </cell>
          <cell r="Z161">
            <v>1125785.1599999999</v>
          </cell>
          <cell r="AA161">
            <v>1125785.1599999999</v>
          </cell>
          <cell r="AB161">
            <v>1125785.1599999999</v>
          </cell>
          <cell r="AC161">
            <v>1125785.1599999999</v>
          </cell>
          <cell r="AD161">
            <v>1125785.1599999999</v>
          </cell>
          <cell r="AE161">
            <v>1125785.1599999999</v>
          </cell>
          <cell r="AF161">
            <v>1125785.1599999999</v>
          </cell>
          <cell r="AG161">
            <v>1125785.1599999999</v>
          </cell>
          <cell r="AH161">
            <v>1125785.1599999999</v>
          </cell>
          <cell r="AI161">
            <v>1031969.73</v>
          </cell>
          <cell r="AJ161">
            <v>11164036.17</v>
          </cell>
          <cell r="AK161">
            <v>15667176.810000001</v>
          </cell>
          <cell r="AL161">
            <v>11164036.17</v>
          </cell>
          <cell r="AM161">
            <v>15667176.810000001</v>
          </cell>
          <cell r="AN161">
            <v>0</v>
          </cell>
          <cell r="AO161">
            <v>0</v>
          </cell>
          <cell r="AP161">
            <v>0</v>
          </cell>
          <cell r="AQ161">
            <v>0</v>
          </cell>
          <cell r="AR161">
            <v>0</v>
          </cell>
          <cell r="AS161">
            <v>0</v>
          </cell>
          <cell r="AT161">
            <v>0</v>
          </cell>
          <cell r="AU161">
            <v>0</v>
          </cell>
          <cell r="AV161">
            <v>0</v>
          </cell>
          <cell r="AW161">
            <v>0</v>
          </cell>
          <cell r="AX161">
            <v>0</v>
          </cell>
          <cell r="AY161">
            <v>0</v>
          </cell>
          <cell r="AZ161">
            <v>11164036.17</v>
          </cell>
          <cell r="BA161">
            <v>15667176.810000001</v>
          </cell>
        </row>
        <row r="162">
          <cell r="A162">
            <v>691</v>
          </cell>
          <cell r="B162" t="str">
            <v>GL</v>
          </cell>
          <cell r="C162" t="str">
            <v>WHITE MARSH, MD</v>
          </cell>
          <cell r="D162">
            <v>35935</v>
          </cell>
          <cell r="E162">
            <v>36251</v>
          </cell>
          <cell r="F162">
            <v>43555</v>
          </cell>
          <cell r="G162">
            <v>57110.32</v>
          </cell>
          <cell r="H162">
            <v>57110.32</v>
          </cell>
          <cell r="I162">
            <v>52717.218461538461</v>
          </cell>
          <cell r="J162">
            <v>65896.523076923069</v>
          </cell>
          <cell r="K162">
            <v>52717.218461538461</v>
          </cell>
          <cell r="L162">
            <v>52717.218461538461</v>
          </cell>
          <cell r="M162">
            <v>65896.523076923069</v>
          </cell>
          <cell r="N162">
            <v>52717.218461538461</v>
          </cell>
          <cell r="O162">
            <v>52717.218461538461</v>
          </cell>
          <cell r="P162">
            <v>65896.523076923069</v>
          </cell>
          <cell r="Q162">
            <v>52717.218461538461</v>
          </cell>
          <cell r="R162">
            <v>52717.218461538461</v>
          </cell>
          <cell r="S162">
            <v>65896.523076923069</v>
          </cell>
          <cell r="T162">
            <v>52717.218461538461</v>
          </cell>
          <cell r="U162">
            <v>685323.83999999985</v>
          </cell>
          <cell r="V162">
            <v>685323.84</v>
          </cell>
          <cell r="W162">
            <v>685323.84</v>
          </cell>
          <cell r="X162">
            <v>685323.84</v>
          </cell>
          <cell r="Y162">
            <v>685323.84</v>
          </cell>
          <cell r="Z162">
            <v>685323.84</v>
          </cell>
          <cell r="AA162">
            <v>685323.84</v>
          </cell>
          <cell r="AB162">
            <v>685323.84</v>
          </cell>
          <cell r="AC162">
            <v>685323.84</v>
          </cell>
          <cell r="AD162">
            <v>685323.84</v>
          </cell>
          <cell r="AE162">
            <v>685323.84</v>
          </cell>
          <cell r="AF162">
            <v>685323.84</v>
          </cell>
          <cell r="AG162">
            <v>685323.84</v>
          </cell>
          <cell r="AH162">
            <v>685323.84</v>
          </cell>
          <cell r="AI162">
            <v>114220.64</v>
          </cell>
          <cell r="AJ162">
            <v>9023430.5600000005</v>
          </cell>
          <cell r="AK162">
            <v>6282135.1999999993</v>
          </cell>
          <cell r="AL162">
            <v>9023430.5600000005</v>
          </cell>
          <cell r="AM162">
            <v>6282135.1999999993</v>
          </cell>
          <cell r="AN162">
            <v>9023430.5600000005</v>
          </cell>
          <cell r="AO162">
            <v>0</v>
          </cell>
          <cell r="AP162">
            <v>0</v>
          </cell>
          <cell r="AQ162">
            <v>0</v>
          </cell>
          <cell r="AR162">
            <v>0</v>
          </cell>
          <cell r="AS162">
            <v>0</v>
          </cell>
          <cell r="AT162">
            <v>0</v>
          </cell>
          <cell r="AU162">
            <v>0</v>
          </cell>
          <cell r="AV162">
            <v>0</v>
          </cell>
          <cell r="AW162">
            <v>0</v>
          </cell>
          <cell r="AX162">
            <v>0</v>
          </cell>
          <cell r="AY162">
            <v>0</v>
          </cell>
          <cell r="AZ162">
            <v>6282135.1999999993</v>
          </cell>
          <cell r="BA162">
            <v>9023430.5600000005</v>
          </cell>
        </row>
        <row r="163">
          <cell r="A163">
            <v>692</v>
          </cell>
          <cell r="B163" t="str">
            <v>*</v>
          </cell>
          <cell r="C163" t="str">
            <v>PISCATAWAY, NJ</v>
          </cell>
          <cell r="D163">
            <v>35692</v>
          </cell>
          <cell r="E163">
            <v>36192</v>
          </cell>
          <cell r="F163">
            <v>43496</v>
          </cell>
          <cell r="G163">
            <v>81257.08</v>
          </cell>
          <cell r="H163">
            <v>81257.08</v>
          </cell>
          <cell r="I163">
            <v>75006.535384615388</v>
          </cell>
          <cell r="J163">
            <v>93758.169230769214</v>
          </cell>
          <cell r="K163">
            <v>75006.535384615388</v>
          </cell>
          <cell r="L163">
            <v>75006.535384615388</v>
          </cell>
          <cell r="M163">
            <v>93758.169230769214</v>
          </cell>
          <cell r="N163">
            <v>75006.535384615388</v>
          </cell>
          <cell r="O163">
            <v>75006.535384615388</v>
          </cell>
          <cell r="P163">
            <v>93758.169230769214</v>
          </cell>
          <cell r="Q163">
            <v>75006.535384615388</v>
          </cell>
          <cell r="R163">
            <v>75006.535384615388</v>
          </cell>
          <cell r="S163">
            <v>93758.169230769214</v>
          </cell>
          <cell r="T163">
            <v>75006.535384615388</v>
          </cell>
          <cell r="U163">
            <v>975084.96</v>
          </cell>
          <cell r="V163">
            <v>975084.96</v>
          </cell>
          <cell r="W163">
            <v>975084.96</v>
          </cell>
          <cell r="X163">
            <v>975084.96</v>
          </cell>
          <cell r="Y163">
            <v>975084.96</v>
          </cell>
          <cell r="Z163">
            <v>975084.96</v>
          </cell>
          <cell r="AA163">
            <v>975084.96</v>
          </cell>
          <cell r="AB163">
            <v>975084.96</v>
          </cell>
          <cell r="AC163">
            <v>975084.96</v>
          </cell>
          <cell r="AD163">
            <v>975084.96</v>
          </cell>
          <cell r="AE163">
            <v>975084.96</v>
          </cell>
          <cell r="AF163">
            <v>975084.96</v>
          </cell>
          <cell r="AG163">
            <v>975084.96</v>
          </cell>
          <cell r="AH163">
            <v>975084.96</v>
          </cell>
          <cell r="AI163">
            <v>12676104.480000004</v>
          </cell>
          <cell r="AJ163">
            <v>8775764.6400000006</v>
          </cell>
          <cell r="AK163">
            <v>12676104.480000004</v>
          </cell>
          <cell r="AL163">
            <v>8775764.6400000006</v>
          </cell>
          <cell r="AM163">
            <v>12676104.480000004</v>
          </cell>
          <cell r="AN163">
            <v>0</v>
          </cell>
          <cell r="AO163">
            <v>0</v>
          </cell>
          <cell r="AP163">
            <v>0</v>
          </cell>
          <cell r="AQ163">
            <v>0</v>
          </cell>
          <cell r="AR163">
            <v>0</v>
          </cell>
          <cell r="AS163">
            <v>0</v>
          </cell>
          <cell r="AT163">
            <v>0</v>
          </cell>
          <cell r="AU163">
            <v>0</v>
          </cell>
          <cell r="AV163">
            <v>0</v>
          </cell>
          <cell r="AW163">
            <v>0</v>
          </cell>
          <cell r="AX163">
            <v>0</v>
          </cell>
          <cell r="AY163">
            <v>0</v>
          </cell>
          <cell r="AZ163">
            <v>8775764.6400000006</v>
          </cell>
          <cell r="BA163">
            <v>12676104.480000004</v>
          </cell>
        </row>
        <row r="164">
          <cell r="A164">
            <v>697</v>
          </cell>
          <cell r="B164" t="str">
            <v>*</v>
          </cell>
          <cell r="C164" t="str">
            <v>CONCORD, NC</v>
          </cell>
          <cell r="D164">
            <v>36373</v>
          </cell>
          <cell r="E164">
            <v>36373</v>
          </cell>
          <cell r="F164">
            <v>43677</v>
          </cell>
          <cell r="G164">
            <v>39247.366153846153</v>
          </cell>
          <cell r="H164">
            <v>42517.98</v>
          </cell>
          <cell r="I164">
            <v>39247.366153846153</v>
          </cell>
          <cell r="J164">
            <v>49059.207692307697</v>
          </cell>
          <cell r="K164">
            <v>39247.36615384616</v>
          </cell>
          <cell r="L164">
            <v>39247.366153846153</v>
          </cell>
          <cell r="M164">
            <v>49059.207692307697</v>
          </cell>
          <cell r="N164">
            <v>39247.36615384616</v>
          </cell>
          <cell r="O164">
            <v>39247.366153846153</v>
          </cell>
          <cell r="P164">
            <v>49059.207692307697</v>
          </cell>
          <cell r="Q164">
            <v>39247.36615384616</v>
          </cell>
          <cell r="R164">
            <v>39247.366153846153</v>
          </cell>
          <cell r="S164">
            <v>49059.207692307697</v>
          </cell>
          <cell r="T164">
            <v>39247.36615384616</v>
          </cell>
          <cell r="U164">
            <v>510215.76</v>
          </cell>
          <cell r="V164">
            <v>510215.76</v>
          </cell>
          <cell r="W164">
            <v>510215.76</v>
          </cell>
          <cell r="X164">
            <v>510215.76</v>
          </cell>
          <cell r="Y164">
            <v>510215.76</v>
          </cell>
          <cell r="Z164">
            <v>510215.76</v>
          </cell>
          <cell r="AA164">
            <v>510215.76</v>
          </cell>
          <cell r="AB164">
            <v>510215.76</v>
          </cell>
          <cell r="AC164">
            <v>510215.76</v>
          </cell>
          <cell r="AD164">
            <v>510215.76</v>
          </cell>
          <cell r="AE164">
            <v>510215.76</v>
          </cell>
          <cell r="AF164">
            <v>510215.76</v>
          </cell>
          <cell r="AG164">
            <v>510215.76</v>
          </cell>
          <cell r="AH164">
            <v>510215.76</v>
          </cell>
          <cell r="AI164">
            <v>255107.88</v>
          </cell>
          <cell r="AJ164">
            <v>4847049.7199999988</v>
          </cell>
          <cell r="AK164">
            <v>6887912.7599999979</v>
          </cell>
          <cell r="AL164">
            <v>4847049.7199999988</v>
          </cell>
          <cell r="AM164">
            <v>6887912.7599999979</v>
          </cell>
          <cell r="AN164">
            <v>0</v>
          </cell>
          <cell r="AO164">
            <v>0</v>
          </cell>
          <cell r="AP164">
            <v>0</v>
          </cell>
          <cell r="AQ164">
            <v>0</v>
          </cell>
          <cell r="AR164">
            <v>0</v>
          </cell>
          <cell r="AS164">
            <v>0</v>
          </cell>
          <cell r="AT164">
            <v>0</v>
          </cell>
          <cell r="AU164">
            <v>0</v>
          </cell>
          <cell r="AV164">
            <v>0</v>
          </cell>
          <cell r="AW164">
            <v>0</v>
          </cell>
          <cell r="AX164">
            <v>0</v>
          </cell>
          <cell r="AY164">
            <v>0</v>
          </cell>
          <cell r="AZ164">
            <v>4847049.7199999988</v>
          </cell>
          <cell r="BA164">
            <v>6887912.7599999979</v>
          </cell>
        </row>
        <row r="165">
          <cell r="A165">
            <v>698</v>
          </cell>
          <cell r="B165" t="str">
            <v>OXFORD, AL</v>
          </cell>
          <cell r="C165" t="str">
            <v>OXFORD, AL</v>
          </cell>
          <cell r="D165">
            <v>43677</v>
          </cell>
          <cell r="E165">
            <v>36373</v>
          </cell>
          <cell r="F165">
            <v>43677</v>
          </cell>
          <cell r="G165">
            <v>86538.461538461532</v>
          </cell>
          <cell r="H165">
            <v>75000</v>
          </cell>
          <cell r="I165">
            <v>69230.769230769234</v>
          </cell>
          <cell r="J165">
            <v>86538.461538461532</v>
          </cell>
          <cell r="K165">
            <v>69230.76923076922</v>
          </cell>
          <cell r="L165">
            <v>69230.769230769234</v>
          </cell>
          <cell r="M165">
            <v>86538.461538461532</v>
          </cell>
          <cell r="N165">
            <v>69230.76923076922</v>
          </cell>
          <cell r="O165">
            <v>69230.769230769234</v>
          </cell>
          <cell r="P165">
            <v>86538.461538461532</v>
          </cell>
          <cell r="Q165">
            <v>69230.76923076922</v>
          </cell>
          <cell r="R165">
            <v>69230.769230769234</v>
          </cell>
          <cell r="S165">
            <v>86538.461538461532</v>
          </cell>
          <cell r="T165">
            <v>69230.76923076922</v>
          </cell>
          <cell r="U165">
            <v>900000</v>
          </cell>
          <cell r="V165">
            <v>900000</v>
          </cell>
          <cell r="W165">
            <v>900000</v>
          </cell>
          <cell r="X165">
            <v>900000</v>
          </cell>
          <cell r="Y165">
            <v>900000</v>
          </cell>
          <cell r="Z165">
            <v>900000</v>
          </cell>
          <cell r="AA165">
            <v>900000</v>
          </cell>
          <cell r="AB165">
            <v>900000</v>
          </cell>
          <cell r="AC165">
            <v>900000</v>
          </cell>
          <cell r="AD165">
            <v>900000</v>
          </cell>
          <cell r="AE165">
            <v>900000</v>
          </cell>
          <cell r="AF165">
            <v>900000</v>
          </cell>
          <cell r="AG165">
            <v>900000</v>
          </cell>
          <cell r="AH165">
            <v>900000</v>
          </cell>
          <cell r="AI165">
            <v>450000</v>
          </cell>
          <cell r="AJ165">
            <v>8550000</v>
          </cell>
          <cell r="AK165">
            <v>12150000</v>
          </cell>
          <cell r="AL165">
            <v>8550000</v>
          </cell>
          <cell r="AM165">
            <v>12150000</v>
          </cell>
          <cell r="AN165">
            <v>0</v>
          </cell>
          <cell r="AO165">
            <v>0</v>
          </cell>
          <cell r="AP165">
            <v>0</v>
          </cell>
          <cell r="AQ165">
            <v>0</v>
          </cell>
          <cell r="AR165">
            <v>0</v>
          </cell>
          <cell r="AS165">
            <v>0</v>
          </cell>
          <cell r="AT165">
            <v>0</v>
          </cell>
          <cell r="AU165">
            <v>0</v>
          </cell>
          <cell r="AV165">
            <v>0</v>
          </cell>
          <cell r="AW165">
            <v>0</v>
          </cell>
          <cell r="AX165">
            <v>0</v>
          </cell>
          <cell r="AY165">
            <v>0</v>
          </cell>
          <cell r="AZ165">
            <v>8550000</v>
          </cell>
          <cell r="BA165">
            <v>12150000</v>
          </cell>
        </row>
        <row r="166">
          <cell r="A166">
            <v>731</v>
          </cell>
          <cell r="B166" t="str">
            <v>CHESTERFIELD, MO</v>
          </cell>
          <cell r="C166" t="str">
            <v>CHESTERFIELD, MO</v>
          </cell>
          <cell r="D166">
            <v>43769</v>
          </cell>
          <cell r="E166">
            <v>36465</v>
          </cell>
          <cell r="F166">
            <v>43769</v>
          </cell>
          <cell r="G166">
            <v>96127.569230769222</v>
          </cell>
          <cell r="H166">
            <v>83310.559999999998</v>
          </cell>
          <cell r="I166">
            <v>76902.055384615378</v>
          </cell>
          <cell r="J166">
            <v>96127.569230769222</v>
          </cell>
          <cell r="K166">
            <v>76902.055384615393</v>
          </cell>
          <cell r="L166">
            <v>76902.055384615378</v>
          </cell>
          <cell r="M166">
            <v>96127.569230769222</v>
          </cell>
          <cell r="N166">
            <v>76902.055384615393</v>
          </cell>
          <cell r="O166">
            <v>76902.055384615378</v>
          </cell>
          <cell r="P166">
            <v>96127.569230769222</v>
          </cell>
          <cell r="Q166">
            <v>76902.055384615393</v>
          </cell>
          <cell r="R166">
            <v>76902.055384615378</v>
          </cell>
          <cell r="S166">
            <v>96127.569230769222</v>
          </cell>
          <cell r="T166">
            <v>76902.055384615393</v>
          </cell>
          <cell r="U166">
            <v>999726.71999999986</v>
          </cell>
          <cell r="V166">
            <v>999726.72</v>
          </cell>
          <cell r="W166">
            <v>999726.72</v>
          </cell>
          <cell r="X166">
            <v>999726.72</v>
          </cell>
          <cell r="Y166">
            <v>999726.72</v>
          </cell>
          <cell r="Z166">
            <v>999726.72</v>
          </cell>
          <cell r="AA166">
            <v>999726.72</v>
          </cell>
          <cell r="AB166">
            <v>999726.72</v>
          </cell>
          <cell r="AC166">
            <v>999726.72</v>
          </cell>
          <cell r="AD166">
            <v>999726.72</v>
          </cell>
          <cell r="AE166">
            <v>999726.72</v>
          </cell>
          <cell r="AF166">
            <v>999726.72</v>
          </cell>
          <cell r="AG166">
            <v>999726.72</v>
          </cell>
          <cell r="AH166">
            <v>999726.72</v>
          </cell>
          <cell r="AI166">
            <v>749795.04</v>
          </cell>
          <cell r="AJ166">
            <v>9747335.5199999996</v>
          </cell>
          <cell r="AK166">
            <v>13746242.400000002</v>
          </cell>
          <cell r="AL166">
            <v>9747335.5199999996</v>
          </cell>
          <cell r="AM166">
            <v>13746242.400000002</v>
          </cell>
          <cell r="AN166">
            <v>0</v>
          </cell>
          <cell r="AO166">
            <v>0</v>
          </cell>
          <cell r="AP166">
            <v>0</v>
          </cell>
          <cell r="AQ166">
            <v>0</v>
          </cell>
          <cell r="AR166">
            <v>0</v>
          </cell>
          <cell r="AS166">
            <v>0</v>
          </cell>
          <cell r="AT166">
            <v>0</v>
          </cell>
          <cell r="AU166">
            <v>0</v>
          </cell>
          <cell r="AV166">
            <v>0</v>
          </cell>
          <cell r="AW166">
            <v>0</v>
          </cell>
          <cell r="AX166">
            <v>0</v>
          </cell>
          <cell r="AY166">
            <v>0</v>
          </cell>
          <cell r="AZ166">
            <v>9747335.5199999996</v>
          </cell>
          <cell r="BA166">
            <v>13746242.400000002</v>
          </cell>
        </row>
        <row r="167">
          <cell r="A167">
            <v>736</v>
          </cell>
          <cell r="B167" t="str">
            <v>*</v>
          </cell>
          <cell r="C167" t="str">
            <v>OPELIKA/AUBURN, AL</v>
          </cell>
          <cell r="D167">
            <v>36373</v>
          </cell>
          <cell r="E167">
            <v>36373</v>
          </cell>
          <cell r="F167">
            <v>43677</v>
          </cell>
          <cell r="G167">
            <v>49874.787692307691</v>
          </cell>
          <cell r="H167">
            <v>54031.02</v>
          </cell>
          <cell r="I167">
            <v>49874.787692307691</v>
          </cell>
          <cell r="J167">
            <v>62343.484615384616</v>
          </cell>
          <cell r="K167">
            <v>49874.787692307684</v>
          </cell>
          <cell r="L167">
            <v>49874.787692307691</v>
          </cell>
          <cell r="M167">
            <v>62343.484615384616</v>
          </cell>
          <cell r="N167">
            <v>49874.787692307684</v>
          </cell>
          <cell r="O167">
            <v>49874.787692307691</v>
          </cell>
          <cell r="P167">
            <v>62343.484615384616</v>
          </cell>
          <cell r="Q167">
            <v>49874.787692307684</v>
          </cell>
          <cell r="R167">
            <v>49874.787692307691</v>
          </cell>
          <cell r="S167">
            <v>62343.484615384616</v>
          </cell>
          <cell r="T167">
            <v>49874.787692307684</v>
          </cell>
          <cell r="U167">
            <v>648372.24</v>
          </cell>
          <cell r="V167">
            <v>648372.24</v>
          </cell>
          <cell r="W167">
            <v>648372.24</v>
          </cell>
          <cell r="X167">
            <v>648372.24</v>
          </cell>
          <cell r="Y167">
            <v>648372.24</v>
          </cell>
          <cell r="Z167">
            <v>648372.24</v>
          </cell>
          <cell r="AA167">
            <v>648372.24</v>
          </cell>
          <cell r="AB167">
            <v>648372.24</v>
          </cell>
          <cell r="AC167">
            <v>648372.24</v>
          </cell>
          <cell r="AD167">
            <v>648372.24</v>
          </cell>
          <cell r="AE167">
            <v>648372.24</v>
          </cell>
          <cell r="AF167">
            <v>648372.24</v>
          </cell>
          <cell r="AG167">
            <v>648372.24</v>
          </cell>
          <cell r="AH167">
            <v>648372.24</v>
          </cell>
          <cell r="AI167">
            <v>324186.12</v>
          </cell>
          <cell r="AJ167">
            <v>6159536.2800000012</v>
          </cell>
          <cell r="AK167">
            <v>8753025.2400000002</v>
          </cell>
          <cell r="AL167">
            <v>6159536.2800000012</v>
          </cell>
          <cell r="AM167">
            <v>8753025.2400000002</v>
          </cell>
          <cell r="AN167">
            <v>0</v>
          </cell>
          <cell r="AO167">
            <v>0</v>
          </cell>
          <cell r="AP167">
            <v>0</v>
          </cell>
          <cell r="AQ167">
            <v>0</v>
          </cell>
          <cell r="AR167">
            <v>0</v>
          </cell>
          <cell r="AS167">
            <v>0</v>
          </cell>
          <cell r="AT167">
            <v>0</v>
          </cell>
          <cell r="AU167">
            <v>0</v>
          </cell>
          <cell r="AV167">
            <v>0</v>
          </cell>
          <cell r="AW167">
            <v>0</v>
          </cell>
          <cell r="AX167">
            <v>0</v>
          </cell>
          <cell r="AY167">
            <v>0</v>
          </cell>
          <cell r="AZ167">
            <v>6159536.2800000012</v>
          </cell>
          <cell r="BA167">
            <v>8753025.2400000002</v>
          </cell>
        </row>
        <row r="168">
          <cell r="A168">
            <v>738</v>
          </cell>
          <cell r="B168" t="str">
            <v>HENDERSON, NC</v>
          </cell>
          <cell r="C168" t="str">
            <v>HENDERSON, NC</v>
          </cell>
          <cell r="D168">
            <v>36648</v>
          </cell>
          <cell r="E168">
            <v>36892</v>
          </cell>
          <cell r="F168">
            <v>44561</v>
          </cell>
          <cell r="G168" t="str">
            <v>6 for 5</v>
          </cell>
          <cell r="H168">
            <v>16666.669999999998</v>
          </cell>
          <cell r="I168">
            <v>15384.618461538459</v>
          </cell>
          <cell r="J168">
            <v>19230.773076923077</v>
          </cell>
          <cell r="K168">
            <v>15384.618461538463</v>
          </cell>
          <cell r="L168">
            <v>15384.618461538459</v>
          </cell>
          <cell r="M168">
            <v>19230.773076923077</v>
          </cell>
          <cell r="N168">
            <v>15384.618461538463</v>
          </cell>
          <cell r="O168">
            <v>15384.618461538459</v>
          </cell>
          <cell r="P168">
            <v>19230.773076923077</v>
          </cell>
          <cell r="Q168">
            <v>15384.618461538463</v>
          </cell>
          <cell r="R168">
            <v>15384.618461538459</v>
          </cell>
          <cell r="S168">
            <v>19230.773076923077</v>
          </cell>
          <cell r="T168">
            <v>15384.618461538463</v>
          </cell>
          <cell r="U168">
            <v>200000.03999999995</v>
          </cell>
          <cell r="V168">
            <v>200000.03999999998</v>
          </cell>
          <cell r="W168">
            <v>200000.03999999998</v>
          </cell>
          <cell r="X168">
            <v>200000.03999999998</v>
          </cell>
          <cell r="Y168">
            <v>200000.03999999998</v>
          </cell>
          <cell r="Z168">
            <v>200000.03999999998</v>
          </cell>
          <cell r="AA168">
            <v>200000.03999999998</v>
          </cell>
          <cell r="AB168">
            <v>200000.03999999998</v>
          </cell>
          <cell r="AC168">
            <v>200000.03999999998</v>
          </cell>
          <cell r="AD168">
            <v>200000.03999999998</v>
          </cell>
          <cell r="AE168">
            <v>200000.03999999998</v>
          </cell>
          <cell r="AF168">
            <v>200000.03999999998</v>
          </cell>
          <cell r="AG168">
            <v>200000.03999999998</v>
          </cell>
          <cell r="AH168">
            <v>200000.03999999998</v>
          </cell>
          <cell r="AI168">
            <v>200000.03999999998</v>
          </cell>
          <cell r="AJ168">
            <v>200000.03999999998</v>
          </cell>
          <cell r="AK168">
            <v>183333.37</v>
          </cell>
          <cell r="AL168">
            <v>3183333.97</v>
          </cell>
          <cell r="AM168">
            <v>2383333.81</v>
          </cell>
          <cell r="AN168">
            <v>3183333.97</v>
          </cell>
          <cell r="AO168">
            <v>2383333.81</v>
          </cell>
          <cell r="AP168">
            <v>3183333.97</v>
          </cell>
          <cell r="AQ168">
            <v>0</v>
          </cell>
          <cell r="AR168">
            <v>0</v>
          </cell>
          <cell r="AS168">
            <v>0</v>
          </cell>
          <cell r="AT168">
            <v>0</v>
          </cell>
          <cell r="AU168">
            <v>0</v>
          </cell>
          <cell r="AV168">
            <v>0</v>
          </cell>
          <cell r="AW168">
            <v>0</v>
          </cell>
          <cell r="AX168">
            <v>0</v>
          </cell>
          <cell r="AY168">
            <v>0</v>
          </cell>
          <cell r="AZ168">
            <v>2383333.81</v>
          </cell>
          <cell r="BA168">
            <v>3183333.97</v>
          </cell>
        </row>
        <row r="169">
          <cell r="A169">
            <v>746</v>
          </cell>
          <cell r="B169" t="str">
            <v>S. CHARLESTON, WV</v>
          </cell>
          <cell r="C169" t="str">
            <v>S. CHARLESTON, WV</v>
          </cell>
          <cell r="D169">
            <v>43708</v>
          </cell>
          <cell r="E169">
            <v>36404</v>
          </cell>
          <cell r="F169">
            <v>43708</v>
          </cell>
          <cell r="G169">
            <v>95547.87692307691</v>
          </cell>
          <cell r="H169">
            <v>82808.160000000003</v>
          </cell>
          <cell r="I169">
            <v>76438.301538461543</v>
          </cell>
          <cell r="J169">
            <v>95547.87692307691</v>
          </cell>
          <cell r="K169">
            <v>76438.301538461543</v>
          </cell>
          <cell r="L169">
            <v>76438.301538461543</v>
          </cell>
          <cell r="M169">
            <v>95547.87692307691</v>
          </cell>
          <cell r="N169">
            <v>76438.301538461543</v>
          </cell>
          <cell r="O169">
            <v>76438.301538461543</v>
          </cell>
          <cell r="P169">
            <v>95547.87692307691</v>
          </cell>
          <cell r="Q169">
            <v>76438.301538461543</v>
          </cell>
          <cell r="R169">
            <v>76438.301538461543</v>
          </cell>
          <cell r="S169">
            <v>95547.87692307691</v>
          </cell>
          <cell r="T169">
            <v>76438.301538461543</v>
          </cell>
          <cell r="U169">
            <v>993697.92000000016</v>
          </cell>
          <cell r="V169">
            <v>993697.92</v>
          </cell>
          <cell r="W169">
            <v>993697.92</v>
          </cell>
          <cell r="X169">
            <v>993697.92</v>
          </cell>
          <cell r="Y169">
            <v>993697.92</v>
          </cell>
          <cell r="Z169">
            <v>993697.92</v>
          </cell>
          <cell r="AA169">
            <v>993697.92</v>
          </cell>
          <cell r="AB169">
            <v>993697.92</v>
          </cell>
          <cell r="AC169">
            <v>993697.92</v>
          </cell>
          <cell r="AD169">
            <v>993697.92</v>
          </cell>
          <cell r="AE169">
            <v>993697.92</v>
          </cell>
          <cell r="AF169">
            <v>993697.92</v>
          </cell>
          <cell r="AG169">
            <v>993697.92</v>
          </cell>
          <cell r="AH169">
            <v>993697.92</v>
          </cell>
          <cell r="AI169">
            <v>579657.12</v>
          </cell>
          <cell r="AJ169">
            <v>9522938.4000000004</v>
          </cell>
          <cell r="AK169">
            <v>13497730.08</v>
          </cell>
          <cell r="AL169">
            <v>9522938.4000000004</v>
          </cell>
          <cell r="AM169">
            <v>13497730.08</v>
          </cell>
          <cell r="AN169">
            <v>0</v>
          </cell>
          <cell r="AO169">
            <v>0</v>
          </cell>
          <cell r="AP169">
            <v>0</v>
          </cell>
          <cell r="AQ169">
            <v>0</v>
          </cell>
          <cell r="AR169">
            <v>0</v>
          </cell>
          <cell r="AS169">
            <v>0</v>
          </cell>
          <cell r="AT169">
            <v>0</v>
          </cell>
          <cell r="AU169">
            <v>0</v>
          </cell>
          <cell r="AV169">
            <v>0</v>
          </cell>
          <cell r="AW169">
            <v>0</v>
          </cell>
          <cell r="AX169">
            <v>0</v>
          </cell>
          <cell r="AY169">
            <v>0</v>
          </cell>
          <cell r="AZ169">
            <v>9522938.4000000004</v>
          </cell>
          <cell r="BA169">
            <v>13497730.08</v>
          </cell>
        </row>
        <row r="170">
          <cell r="A170">
            <v>750</v>
          </cell>
          <cell r="B170" t="str">
            <v>KINGSWOOD(HUMBLE),TX</v>
          </cell>
          <cell r="C170" t="str">
            <v>KINGSWOOD(HUMBLE),TX</v>
          </cell>
          <cell r="D170">
            <v>43585</v>
          </cell>
          <cell r="E170">
            <v>36281</v>
          </cell>
          <cell r="F170">
            <v>43585</v>
          </cell>
          <cell r="G170">
            <v>40384.615384615383</v>
          </cell>
          <cell r="H170">
            <v>35000</v>
          </cell>
          <cell r="I170">
            <v>32307.692307692309</v>
          </cell>
          <cell r="J170">
            <v>40384.615384615383</v>
          </cell>
          <cell r="K170">
            <v>32307.692307692305</v>
          </cell>
          <cell r="L170">
            <v>32307.692307692309</v>
          </cell>
          <cell r="M170">
            <v>40384.615384615383</v>
          </cell>
          <cell r="N170">
            <v>32307.692307692305</v>
          </cell>
          <cell r="O170">
            <v>32307.692307692309</v>
          </cell>
          <cell r="P170">
            <v>40384.615384615383</v>
          </cell>
          <cell r="Q170">
            <v>32307.692307692305</v>
          </cell>
          <cell r="R170">
            <v>32310.692307692309</v>
          </cell>
          <cell r="S170">
            <v>40384.754273504273</v>
          </cell>
          <cell r="T170">
            <v>32307.803418803414</v>
          </cell>
          <cell r="U170">
            <v>420003.25</v>
          </cell>
          <cell r="V170">
            <v>420000</v>
          </cell>
          <cell r="W170">
            <v>420000</v>
          </cell>
          <cell r="X170">
            <v>420000</v>
          </cell>
          <cell r="Y170">
            <v>420000</v>
          </cell>
          <cell r="Z170">
            <v>420000</v>
          </cell>
          <cell r="AA170">
            <v>420000</v>
          </cell>
          <cell r="AB170">
            <v>420000</v>
          </cell>
          <cell r="AC170">
            <v>420000</v>
          </cell>
          <cell r="AD170">
            <v>420000</v>
          </cell>
          <cell r="AE170">
            <v>420000</v>
          </cell>
          <cell r="AF170">
            <v>420000</v>
          </cell>
          <cell r="AG170">
            <v>420000</v>
          </cell>
          <cell r="AH170">
            <v>420000</v>
          </cell>
          <cell r="AI170">
            <v>105000</v>
          </cell>
          <cell r="AJ170">
            <v>3885000</v>
          </cell>
          <cell r="AK170">
            <v>5565000</v>
          </cell>
          <cell r="AL170">
            <v>3885000</v>
          </cell>
          <cell r="AM170">
            <v>5565000</v>
          </cell>
          <cell r="AN170">
            <v>0</v>
          </cell>
          <cell r="AO170">
            <v>0</v>
          </cell>
          <cell r="AP170">
            <v>0</v>
          </cell>
          <cell r="AQ170">
            <v>0</v>
          </cell>
          <cell r="AR170">
            <v>0</v>
          </cell>
          <cell r="AS170">
            <v>0</v>
          </cell>
          <cell r="AT170">
            <v>0</v>
          </cell>
          <cell r="AU170">
            <v>0</v>
          </cell>
          <cell r="AV170">
            <v>0</v>
          </cell>
          <cell r="AW170">
            <v>0</v>
          </cell>
          <cell r="AX170">
            <v>0</v>
          </cell>
          <cell r="AY170">
            <v>0</v>
          </cell>
          <cell r="AZ170">
            <v>3885000</v>
          </cell>
          <cell r="BA170">
            <v>5565000</v>
          </cell>
        </row>
        <row r="171">
          <cell r="A171">
            <v>765</v>
          </cell>
          <cell r="B171" t="str">
            <v>Kalamazoo, MI</v>
          </cell>
          <cell r="C171" t="str">
            <v>Kalamazoo, MI</v>
          </cell>
          <cell r="D171">
            <v>36458</v>
          </cell>
          <cell r="E171">
            <v>36800</v>
          </cell>
          <cell r="F171">
            <v>44104</v>
          </cell>
          <cell r="G171" t="str">
            <v>6 for 5</v>
          </cell>
          <cell r="H171">
            <v>72583.34</v>
          </cell>
          <cell r="I171">
            <v>67000.006153846145</v>
          </cell>
          <cell r="J171">
            <v>83750.00769230767</v>
          </cell>
          <cell r="K171">
            <v>67000.006153846189</v>
          </cell>
          <cell r="L171">
            <v>67000.006153846145</v>
          </cell>
          <cell r="M171">
            <v>83750.00769230767</v>
          </cell>
          <cell r="N171">
            <v>67000.006153846189</v>
          </cell>
          <cell r="O171">
            <v>67000.006153846145</v>
          </cell>
          <cell r="P171">
            <v>83750.00769230767</v>
          </cell>
          <cell r="Q171">
            <v>67000.006153846189</v>
          </cell>
          <cell r="R171">
            <v>67000.006153846145</v>
          </cell>
          <cell r="S171">
            <v>83750.00769230767</v>
          </cell>
          <cell r="T171">
            <v>67000.006153846189</v>
          </cell>
          <cell r="U171">
            <v>871000.08</v>
          </cell>
          <cell r="V171">
            <v>871000.08</v>
          </cell>
          <cell r="W171">
            <v>871000.08</v>
          </cell>
          <cell r="X171">
            <v>871000.08</v>
          </cell>
          <cell r="Y171">
            <v>871000.08</v>
          </cell>
          <cell r="Z171">
            <v>871000.08</v>
          </cell>
          <cell r="AA171">
            <v>871000.08</v>
          </cell>
          <cell r="AB171">
            <v>871000.08</v>
          </cell>
          <cell r="AC171">
            <v>871000.08</v>
          </cell>
          <cell r="AD171">
            <v>871000.08</v>
          </cell>
          <cell r="AE171">
            <v>871000.08</v>
          </cell>
          <cell r="AF171">
            <v>871000.08</v>
          </cell>
          <cell r="AG171">
            <v>871000.08</v>
          </cell>
          <cell r="AH171">
            <v>871000.08</v>
          </cell>
          <cell r="AI171">
            <v>871000.08</v>
          </cell>
          <cell r="AJ171">
            <v>580666.72</v>
          </cell>
          <cell r="AK171">
            <v>12774667.84</v>
          </cell>
          <cell r="AL171">
            <v>9290667.5199999996</v>
          </cell>
          <cell r="AM171">
            <v>12774667.84</v>
          </cell>
          <cell r="AN171">
            <v>9290667.5199999996</v>
          </cell>
          <cell r="AO171">
            <v>12774667.84</v>
          </cell>
          <cell r="AP171">
            <v>0</v>
          </cell>
          <cell r="AQ171">
            <v>0</v>
          </cell>
          <cell r="AR171">
            <v>0</v>
          </cell>
          <cell r="AS171">
            <v>0</v>
          </cell>
          <cell r="AT171">
            <v>0</v>
          </cell>
          <cell r="AU171">
            <v>0</v>
          </cell>
          <cell r="AV171">
            <v>0</v>
          </cell>
          <cell r="AW171">
            <v>0</v>
          </cell>
          <cell r="AX171">
            <v>0</v>
          </cell>
          <cell r="AY171">
            <v>0</v>
          </cell>
          <cell r="AZ171">
            <v>9290667.5199999996</v>
          </cell>
          <cell r="BA171">
            <v>12774667.84</v>
          </cell>
        </row>
        <row r="172">
          <cell r="A172">
            <v>766</v>
          </cell>
          <cell r="B172" t="str">
            <v>MASSILLON, OH</v>
          </cell>
          <cell r="C172" t="str">
            <v>MASSILLON, OH</v>
          </cell>
          <cell r="D172">
            <v>36710</v>
          </cell>
          <cell r="E172">
            <v>36710</v>
          </cell>
          <cell r="F172">
            <v>44014</v>
          </cell>
          <cell r="G172" t="str">
            <v>6 for 5</v>
          </cell>
          <cell r="H172">
            <v>70839</v>
          </cell>
          <cell r="I172">
            <v>65389.846153846156</v>
          </cell>
          <cell r="J172">
            <v>81737.307692307688</v>
          </cell>
          <cell r="K172">
            <v>65389.846153846156</v>
          </cell>
          <cell r="L172">
            <v>65389.846153846156</v>
          </cell>
          <cell r="M172">
            <v>81737.307692307688</v>
          </cell>
          <cell r="N172">
            <v>65389.846153846156</v>
          </cell>
          <cell r="O172">
            <v>65389.846153846156</v>
          </cell>
          <cell r="P172">
            <v>81737.307692307688</v>
          </cell>
          <cell r="Q172">
            <v>65389.846153846156</v>
          </cell>
          <cell r="R172">
            <v>65389.846153846156</v>
          </cell>
          <cell r="S172">
            <v>81737.307692307688</v>
          </cell>
          <cell r="T172">
            <v>65389.846153846156</v>
          </cell>
          <cell r="U172">
            <v>850067.99999999988</v>
          </cell>
          <cell r="V172">
            <v>850068</v>
          </cell>
          <cell r="W172">
            <v>850068</v>
          </cell>
          <cell r="X172">
            <v>850068</v>
          </cell>
          <cell r="Y172">
            <v>850068</v>
          </cell>
          <cell r="Z172">
            <v>850068</v>
          </cell>
          <cell r="AA172">
            <v>850068</v>
          </cell>
          <cell r="AB172">
            <v>850068</v>
          </cell>
          <cell r="AC172">
            <v>850068</v>
          </cell>
          <cell r="AD172">
            <v>850068</v>
          </cell>
          <cell r="AE172">
            <v>850068</v>
          </cell>
          <cell r="AF172">
            <v>850068</v>
          </cell>
          <cell r="AG172">
            <v>850068</v>
          </cell>
          <cell r="AH172">
            <v>850068</v>
          </cell>
          <cell r="AI172">
            <v>850068</v>
          </cell>
          <cell r="AJ172">
            <v>425034</v>
          </cell>
          <cell r="AK172">
            <v>12325986</v>
          </cell>
          <cell r="AL172">
            <v>8925714</v>
          </cell>
          <cell r="AM172">
            <v>12325986</v>
          </cell>
          <cell r="AN172">
            <v>8925714</v>
          </cell>
          <cell r="AO172">
            <v>12325986</v>
          </cell>
          <cell r="AP172">
            <v>0</v>
          </cell>
          <cell r="AQ172">
            <v>0</v>
          </cell>
          <cell r="AR172">
            <v>0</v>
          </cell>
          <cell r="AS172">
            <v>0</v>
          </cell>
          <cell r="AT172">
            <v>0</v>
          </cell>
          <cell r="AU172">
            <v>0</v>
          </cell>
          <cell r="AV172">
            <v>0</v>
          </cell>
          <cell r="AW172">
            <v>0</v>
          </cell>
          <cell r="AX172">
            <v>0</v>
          </cell>
          <cell r="AY172">
            <v>0</v>
          </cell>
          <cell r="AZ172">
            <v>8925714</v>
          </cell>
          <cell r="BA172">
            <v>12325986</v>
          </cell>
        </row>
        <row r="173">
          <cell r="A173">
            <v>785</v>
          </cell>
          <cell r="B173" t="str">
            <v>Central Long Beach, CA</v>
          </cell>
          <cell r="C173" t="str">
            <v>Central Long Beach, CA</v>
          </cell>
          <cell r="D173">
            <v>59230.763076923082</v>
          </cell>
          <cell r="E173">
            <v>74038.453846153847</v>
          </cell>
          <cell r="F173">
            <v>59230.763076923075</v>
          </cell>
          <cell r="G173">
            <v>59230.763076923082</v>
          </cell>
          <cell r="H173">
            <v>64166.66</v>
          </cell>
          <cell r="I173">
            <v>59230.763076923082</v>
          </cell>
          <cell r="J173">
            <v>74038.453846153847</v>
          </cell>
          <cell r="K173">
            <v>59230.763076923075</v>
          </cell>
          <cell r="L173">
            <v>59230.763076923082</v>
          </cell>
          <cell r="M173">
            <v>74038.453846153847</v>
          </cell>
          <cell r="N173">
            <v>59230.763076923075</v>
          </cell>
          <cell r="O173">
            <v>59230.763076923082</v>
          </cell>
          <cell r="P173">
            <v>74038.453846153847</v>
          </cell>
          <cell r="Q173">
            <v>59230.763076923075</v>
          </cell>
          <cell r="R173">
            <v>59230.763076923082</v>
          </cell>
          <cell r="S173">
            <v>74038.453846153847</v>
          </cell>
          <cell r="T173">
            <v>59230.763076923075</v>
          </cell>
          <cell r="U173">
            <v>769999.92</v>
          </cell>
          <cell r="V173">
            <v>769999.92</v>
          </cell>
          <cell r="W173">
            <v>769999.92</v>
          </cell>
          <cell r="X173">
            <v>769999.92</v>
          </cell>
          <cell r="Y173">
            <v>769999.92</v>
          </cell>
          <cell r="Z173">
            <v>769999.92</v>
          </cell>
          <cell r="AA173">
            <v>769999.92</v>
          </cell>
          <cell r="AB173">
            <v>769999.92</v>
          </cell>
          <cell r="AC173">
            <v>769999.92</v>
          </cell>
          <cell r="AD173">
            <v>769999.92</v>
          </cell>
          <cell r="AE173">
            <v>769999.92</v>
          </cell>
          <cell r="AF173">
            <v>769999.92</v>
          </cell>
          <cell r="AG173">
            <v>769999.92</v>
          </cell>
          <cell r="AH173">
            <v>769999.92</v>
          </cell>
          <cell r="AI173">
            <v>769999.92</v>
          </cell>
          <cell r="AJ173">
            <v>769999.92</v>
          </cell>
          <cell r="AK173">
            <v>769999.92</v>
          </cell>
          <cell r="AL173">
            <v>577499.94000000006</v>
          </cell>
          <cell r="AM173">
            <v>9817498.9800000004</v>
          </cell>
          <cell r="AN173">
            <v>12897498.66</v>
          </cell>
          <cell r="AO173">
            <v>9817498.9800000004</v>
          </cell>
          <cell r="AP173">
            <v>12897498.66</v>
          </cell>
          <cell r="AQ173">
            <v>0</v>
          </cell>
          <cell r="AR173">
            <v>0</v>
          </cell>
          <cell r="AS173">
            <v>0</v>
          </cell>
          <cell r="AT173">
            <v>0</v>
          </cell>
          <cell r="AU173">
            <v>0</v>
          </cell>
          <cell r="AV173">
            <v>0</v>
          </cell>
          <cell r="AW173">
            <v>0</v>
          </cell>
          <cell r="AX173">
            <v>0</v>
          </cell>
          <cell r="AY173">
            <v>0</v>
          </cell>
          <cell r="AZ173">
            <v>9817498.9800000004</v>
          </cell>
          <cell r="BA173">
            <v>12897498.66</v>
          </cell>
        </row>
        <row r="174">
          <cell r="A174">
            <v>795</v>
          </cell>
          <cell r="B174" t="str">
            <v>Fresno, CA</v>
          </cell>
          <cell r="C174" t="str">
            <v>Fresno, CA</v>
          </cell>
          <cell r="D174">
            <v>36305</v>
          </cell>
          <cell r="E174">
            <v>36708</v>
          </cell>
          <cell r="F174">
            <v>44012</v>
          </cell>
          <cell r="G174" t="str">
            <v>4 for 5</v>
          </cell>
          <cell r="H174">
            <v>44550</v>
          </cell>
          <cell r="I174">
            <v>41123.076923076922</v>
          </cell>
          <cell r="J174">
            <v>51403.846153846156</v>
          </cell>
          <cell r="K174">
            <v>41123.076923076922</v>
          </cell>
          <cell r="L174">
            <v>41123.076923076922</v>
          </cell>
          <cell r="M174">
            <v>51403.846153846156</v>
          </cell>
          <cell r="N174">
            <v>41123.076923076922</v>
          </cell>
          <cell r="O174">
            <v>41123.076923076922</v>
          </cell>
          <cell r="P174">
            <v>51403.846153846156</v>
          </cell>
          <cell r="Q174">
            <v>41123.076923076922</v>
          </cell>
          <cell r="R174">
            <v>41123.076923076922</v>
          </cell>
          <cell r="S174">
            <v>51403.846153846156</v>
          </cell>
          <cell r="T174">
            <v>41123.076923076922</v>
          </cell>
          <cell r="U174">
            <v>534600</v>
          </cell>
          <cell r="V174">
            <v>534600</v>
          </cell>
          <cell r="W174">
            <v>534600</v>
          </cell>
          <cell r="X174">
            <v>534600</v>
          </cell>
          <cell r="Y174">
            <v>534600</v>
          </cell>
          <cell r="Z174">
            <v>534600</v>
          </cell>
          <cell r="AA174">
            <v>534600</v>
          </cell>
          <cell r="AB174">
            <v>534600</v>
          </cell>
          <cell r="AC174">
            <v>534600</v>
          </cell>
          <cell r="AD174">
            <v>534600</v>
          </cell>
          <cell r="AE174">
            <v>534600</v>
          </cell>
          <cell r="AF174">
            <v>534600</v>
          </cell>
          <cell r="AG174">
            <v>534600</v>
          </cell>
          <cell r="AH174">
            <v>534600</v>
          </cell>
          <cell r="AI174">
            <v>534600</v>
          </cell>
          <cell r="AJ174">
            <v>222750</v>
          </cell>
          <cell r="AK174">
            <v>7707150</v>
          </cell>
          <cell r="AL174">
            <v>5568750</v>
          </cell>
          <cell r="AM174">
            <v>7707150</v>
          </cell>
          <cell r="AN174">
            <v>5568750</v>
          </cell>
          <cell r="AO174">
            <v>7707150</v>
          </cell>
          <cell r="AP174">
            <v>0</v>
          </cell>
          <cell r="AQ174">
            <v>0</v>
          </cell>
          <cell r="AR174">
            <v>0</v>
          </cell>
          <cell r="AS174">
            <v>0</v>
          </cell>
          <cell r="AT174">
            <v>0</v>
          </cell>
          <cell r="AU174">
            <v>0</v>
          </cell>
          <cell r="AV174">
            <v>0</v>
          </cell>
          <cell r="AW174">
            <v>0</v>
          </cell>
          <cell r="AX174">
            <v>0</v>
          </cell>
          <cell r="AY174">
            <v>0</v>
          </cell>
          <cell r="AZ174">
            <v>5568750</v>
          </cell>
          <cell r="BA174">
            <v>7707150</v>
          </cell>
        </row>
        <row r="175">
          <cell r="A175">
            <v>972</v>
          </cell>
          <cell r="B175" t="str">
            <v>Tennessee Millwork (White Hse)</v>
          </cell>
          <cell r="C175" t="str">
            <v>Tennessee Millwork (White Hse)</v>
          </cell>
          <cell r="D175">
            <v>39903</v>
          </cell>
          <cell r="E175">
            <v>36251</v>
          </cell>
          <cell r="F175">
            <v>39903</v>
          </cell>
          <cell r="G175" t="str">
            <v>2 for 2 left</v>
          </cell>
          <cell r="H175">
            <v>32533.919999999998</v>
          </cell>
          <cell r="I175">
            <v>27823.13</v>
          </cell>
          <cell r="J175">
            <v>34778.910000000003</v>
          </cell>
          <cell r="K175">
            <v>30215.326083333319</v>
          </cell>
          <cell r="L175">
            <v>30031.310769230768</v>
          </cell>
          <cell r="M175">
            <v>37539.13846153846</v>
          </cell>
          <cell r="N175">
            <v>30031.310769230768</v>
          </cell>
          <cell r="O175">
            <v>30031.310769230768</v>
          </cell>
          <cell r="P175">
            <v>37539.13846153846</v>
          </cell>
          <cell r="Q175">
            <v>30031.310769230768</v>
          </cell>
          <cell r="R175">
            <v>30031.310769230768</v>
          </cell>
          <cell r="S175">
            <v>37539.13846153846</v>
          </cell>
          <cell r="T175">
            <v>30031.310769230768</v>
          </cell>
          <cell r="U175">
            <v>385622.64608333335</v>
          </cell>
          <cell r="V175">
            <v>390407.04</v>
          </cell>
          <cell r="W175">
            <v>390407.04</v>
          </cell>
          <cell r="X175">
            <v>390407.04</v>
          </cell>
          <cell r="Y175">
            <v>65067.839999999997</v>
          </cell>
          <cell r="Z175">
            <v>0</v>
          </cell>
          <cell r="AA175">
            <v>1236288.96</v>
          </cell>
          <cell r="AB175">
            <v>0</v>
          </cell>
          <cell r="AC175">
            <v>1236288.96</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1236288.96</v>
          </cell>
        </row>
        <row r="176">
          <cell r="A176">
            <v>1014</v>
          </cell>
          <cell r="B176" t="str">
            <v>N. Attleboro, MA</v>
          </cell>
          <cell r="C176" t="str">
            <v>N. Attleboro, MA</v>
          </cell>
          <cell r="D176">
            <v>36697</v>
          </cell>
          <cell r="E176">
            <v>36557</v>
          </cell>
          <cell r="F176">
            <v>43861</v>
          </cell>
          <cell r="G176">
            <v>76923.073846153842</v>
          </cell>
          <cell r="H176">
            <v>83333.33</v>
          </cell>
          <cell r="I176">
            <v>76923.073846153842</v>
          </cell>
          <cell r="J176">
            <v>96153.842307692306</v>
          </cell>
          <cell r="K176">
            <v>76923.073846153828</v>
          </cell>
          <cell r="L176">
            <v>76923.073846153842</v>
          </cell>
          <cell r="M176">
            <v>96153.842307692306</v>
          </cell>
          <cell r="N176">
            <v>76923.073846153828</v>
          </cell>
          <cell r="O176">
            <v>76923.073846153842</v>
          </cell>
          <cell r="P176">
            <v>96153.842307692306</v>
          </cell>
          <cell r="Q176">
            <v>76923.073846153828</v>
          </cell>
          <cell r="R176">
            <v>76923.073846153842</v>
          </cell>
          <cell r="S176">
            <v>96153.842307692306</v>
          </cell>
          <cell r="T176">
            <v>76923.073846153828</v>
          </cell>
          <cell r="U176">
            <v>999999.95999999961</v>
          </cell>
          <cell r="V176">
            <v>999999.96</v>
          </cell>
          <cell r="W176">
            <v>999999.96</v>
          </cell>
          <cell r="X176">
            <v>999999.96</v>
          </cell>
          <cell r="Y176">
            <v>999999.96</v>
          </cell>
          <cell r="Z176">
            <v>999999.96</v>
          </cell>
          <cell r="AA176">
            <v>999999.96</v>
          </cell>
          <cell r="AB176">
            <v>999999.96</v>
          </cell>
          <cell r="AC176">
            <v>999999.96</v>
          </cell>
          <cell r="AD176">
            <v>999999.96</v>
          </cell>
          <cell r="AE176">
            <v>999999.96</v>
          </cell>
          <cell r="AF176">
            <v>999999.96</v>
          </cell>
          <cell r="AG176">
            <v>999999.96</v>
          </cell>
          <cell r="AH176">
            <v>999999.96</v>
          </cell>
          <cell r="AI176">
            <v>999999.96</v>
          </cell>
          <cell r="AJ176">
            <v>9999999.6000000015</v>
          </cell>
          <cell r="AK176">
            <v>13999999.440000005</v>
          </cell>
          <cell r="AL176">
            <v>9999999.6000000015</v>
          </cell>
          <cell r="AM176">
            <v>13999999.440000005</v>
          </cell>
          <cell r="AN176">
            <v>0</v>
          </cell>
          <cell r="AO176">
            <v>0</v>
          </cell>
          <cell r="AP176">
            <v>0</v>
          </cell>
          <cell r="AQ176">
            <v>0</v>
          </cell>
          <cell r="AR176">
            <v>0</v>
          </cell>
          <cell r="AS176">
            <v>0</v>
          </cell>
          <cell r="AT176">
            <v>0</v>
          </cell>
          <cell r="AU176">
            <v>0</v>
          </cell>
          <cell r="AV176">
            <v>0</v>
          </cell>
          <cell r="AW176">
            <v>0</v>
          </cell>
          <cell r="AX176">
            <v>0</v>
          </cell>
          <cell r="AY176">
            <v>0</v>
          </cell>
          <cell r="AZ176">
            <v>9999999.6000000015</v>
          </cell>
          <cell r="BA176">
            <v>13999999.440000005</v>
          </cell>
        </row>
        <row r="177">
          <cell r="A177">
            <v>1016</v>
          </cell>
          <cell r="B177" t="str">
            <v>N.W. Macon, GA</v>
          </cell>
          <cell r="C177" t="str">
            <v>N.W. Macon, GA</v>
          </cell>
          <cell r="D177">
            <v>36462</v>
          </cell>
          <cell r="E177">
            <v>36800</v>
          </cell>
          <cell r="F177">
            <v>44104</v>
          </cell>
          <cell r="G177" t="str">
            <v>6 for 5</v>
          </cell>
          <cell r="H177">
            <v>87089.4</v>
          </cell>
          <cell r="I177">
            <v>80390.215384615381</v>
          </cell>
          <cell r="J177">
            <v>100487.76923076922</v>
          </cell>
          <cell r="K177">
            <v>80390.215384615381</v>
          </cell>
          <cell r="L177">
            <v>80390.215384615381</v>
          </cell>
          <cell r="M177">
            <v>100487.76923076922</v>
          </cell>
          <cell r="N177">
            <v>80390.215384615381</v>
          </cell>
          <cell r="O177">
            <v>80390.215384615381</v>
          </cell>
          <cell r="P177">
            <v>100487.76923076922</v>
          </cell>
          <cell r="Q177">
            <v>80390.215384615381</v>
          </cell>
          <cell r="R177">
            <v>80390.215384615381</v>
          </cell>
          <cell r="S177">
            <v>100487.76923076922</v>
          </cell>
          <cell r="T177">
            <v>80390.215384615381</v>
          </cell>
          <cell r="U177">
            <v>1045072.7999999998</v>
          </cell>
          <cell r="V177">
            <v>1045072.7999999999</v>
          </cell>
          <cell r="W177">
            <v>1045072.7999999999</v>
          </cell>
          <cell r="X177">
            <v>1045072.7999999999</v>
          </cell>
          <cell r="Y177">
            <v>1045072.7999999999</v>
          </cell>
          <cell r="Z177">
            <v>1045072.7999999999</v>
          </cell>
          <cell r="AA177">
            <v>1045072.7999999999</v>
          </cell>
          <cell r="AB177">
            <v>1045072.7999999999</v>
          </cell>
          <cell r="AC177">
            <v>1045072.7999999999</v>
          </cell>
          <cell r="AD177">
            <v>1045072.7999999999</v>
          </cell>
          <cell r="AE177">
            <v>1045072.7999999999</v>
          </cell>
          <cell r="AF177">
            <v>1045072.7999999999</v>
          </cell>
          <cell r="AG177">
            <v>1045072.7999999999</v>
          </cell>
          <cell r="AH177">
            <v>1045072.7999999999</v>
          </cell>
          <cell r="AI177">
            <v>1045072.7999999999</v>
          </cell>
          <cell r="AJ177">
            <v>696715.2</v>
          </cell>
          <cell r="AK177">
            <v>15327734.400000002</v>
          </cell>
          <cell r="AL177">
            <v>11147443.199999999</v>
          </cell>
          <cell r="AM177">
            <v>15327734.400000002</v>
          </cell>
          <cell r="AN177">
            <v>11147443.199999999</v>
          </cell>
          <cell r="AO177">
            <v>15327734.400000002</v>
          </cell>
          <cell r="AP177">
            <v>0</v>
          </cell>
          <cell r="AQ177">
            <v>0</v>
          </cell>
          <cell r="AR177">
            <v>0</v>
          </cell>
          <cell r="AS177">
            <v>0</v>
          </cell>
          <cell r="AT177">
            <v>0</v>
          </cell>
          <cell r="AU177">
            <v>0</v>
          </cell>
          <cell r="AV177">
            <v>0</v>
          </cell>
          <cell r="AW177">
            <v>0</v>
          </cell>
          <cell r="AX177">
            <v>0</v>
          </cell>
          <cell r="AY177">
            <v>0</v>
          </cell>
          <cell r="AZ177">
            <v>11147443.199999999</v>
          </cell>
          <cell r="BA177">
            <v>15327734.400000002</v>
          </cell>
        </row>
        <row r="178">
          <cell r="A178">
            <v>1026</v>
          </cell>
          <cell r="B178" t="str">
            <v>Palm Springs, CA</v>
          </cell>
          <cell r="C178" t="str">
            <v>Palm Springs, CA</v>
          </cell>
          <cell r="D178">
            <v>36434</v>
          </cell>
          <cell r="E178">
            <v>36434</v>
          </cell>
          <cell r="F178">
            <v>60175</v>
          </cell>
          <cell r="G178" t="str">
            <v>none</v>
          </cell>
          <cell r="H178">
            <v>25874.720000000001</v>
          </cell>
          <cell r="I178">
            <v>23884.356923076924</v>
          </cell>
          <cell r="J178">
            <v>29855.446153846155</v>
          </cell>
          <cell r="K178">
            <v>23884.356923076928</v>
          </cell>
          <cell r="L178">
            <v>23884.356923076924</v>
          </cell>
          <cell r="M178">
            <v>29855.446153846155</v>
          </cell>
          <cell r="N178">
            <v>23884.356923076928</v>
          </cell>
          <cell r="O178">
            <v>23884.356923076924</v>
          </cell>
          <cell r="P178">
            <v>29855.446153846155</v>
          </cell>
          <cell r="Q178">
            <v>23884.356923076928</v>
          </cell>
          <cell r="R178">
            <v>23884.356923076924</v>
          </cell>
          <cell r="S178">
            <v>29855.446153846155</v>
          </cell>
          <cell r="T178">
            <v>23884.356923076928</v>
          </cell>
          <cell r="U178">
            <v>310496.64000000001</v>
          </cell>
          <cell r="V178">
            <v>310496.64000000001</v>
          </cell>
          <cell r="W178">
            <v>310496.64000000001</v>
          </cell>
          <cell r="X178">
            <v>310496.64000000001</v>
          </cell>
          <cell r="Y178">
            <v>310496.64000000001</v>
          </cell>
          <cell r="Z178">
            <v>310496.64000000001</v>
          </cell>
          <cell r="AA178">
            <v>310496.64000000001</v>
          </cell>
          <cell r="AB178">
            <v>310496.64000000001</v>
          </cell>
          <cell r="AC178">
            <v>310496.64000000001</v>
          </cell>
          <cell r="AD178">
            <v>310496.64000000001</v>
          </cell>
          <cell r="AE178">
            <v>310496.64000000001</v>
          </cell>
          <cell r="AF178">
            <v>310496.64000000001</v>
          </cell>
          <cell r="AG178">
            <v>310496.64000000001</v>
          </cell>
          <cell r="AH178">
            <v>310496.64000000001</v>
          </cell>
          <cell r="AI178">
            <v>310496.64000000001</v>
          </cell>
          <cell r="AJ178">
            <v>310496.64000000001</v>
          </cell>
          <cell r="AK178">
            <v>310496.64000000001</v>
          </cell>
          <cell r="AL178">
            <v>310496.64000000001</v>
          </cell>
          <cell r="AM178">
            <v>310496.64000000001</v>
          </cell>
          <cell r="AN178">
            <v>310496.64000000001</v>
          </cell>
          <cell r="AO178">
            <v>310496.64000000001</v>
          </cell>
          <cell r="AP178">
            <v>310496.64000000001</v>
          </cell>
          <cell r="AQ178">
            <v>310496.64000000001</v>
          </cell>
          <cell r="AR178">
            <v>310496.64000000001</v>
          </cell>
          <cell r="AS178">
            <v>310496.64000000001</v>
          </cell>
          <cell r="AT178">
            <v>310496.64000000001</v>
          </cell>
          <cell r="AU178">
            <v>310496.64000000001</v>
          </cell>
          <cell r="AV178">
            <v>310496.64000000001</v>
          </cell>
          <cell r="AW178">
            <v>310496.64000000001</v>
          </cell>
          <cell r="AX178">
            <v>310496.64000000001</v>
          </cell>
          <cell r="AY178">
            <v>9211400.3200000003</v>
          </cell>
          <cell r="AZ178">
            <v>16973816.319999997</v>
          </cell>
          <cell r="BA178">
            <v>18215802.879999995</v>
          </cell>
        </row>
        <row r="179">
          <cell r="A179">
            <v>1038</v>
          </cell>
          <cell r="B179" t="str">
            <v>Rockingham, NC</v>
          </cell>
          <cell r="C179" t="str">
            <v>Rockingham, NC</v>
          </cell>
          <cell r="D179">
            <v>36997</v>
          </cell>
          <cell r="E179">
            <v>37257</v>
          </cell>
          <cell r="F179">
            <v>44926</v>
          </cell>
          <cell r="G179">
            <v>32692.310769230768</v>
          </cell>
          <cell r="H179">
            <v>35416.67</v>
          </cell>
          <cell r="I179">
            <v>32692.310769230768</v>
          </cell>
          <cell r="J179">
            <v>40865.38846153846</v>
          </cell>
          <cell r="K179">
            <v>32692.310769230768</v>
          </cell>
          <cell r="L179">
            <v>32692.310769230768</v>
          </cell>
          <cell r="M179">
            <v>40865.38846153846</v>
          </cell>
          <cell r="N179">
            <v>32692.310769230768</v>
          </cell>
          <cell r="O179">
            <v>32692.310769230768</v>
          </cell>
          <cell r="P179">
            <v>40865.38846153846</v>
          </cell>
          <cell r="Q179">
            <v>32692.310769230768</v>
          </cell>
          <cell r="R179">
            <v>32692.310769230768</v>
          </cell>
          <cell r="S179">
            <v>40865.38846153846</v>
          </cell>
          <cell r="T179">
            <v>32692.310769230768</v>
          </cell>
          <cell r="U179">
            <v>425000.04000000004</v>
          </cell>
          <cell r="V179">
            <v>425000.04</v>
          </cell>
          <cell r="W179">
            <v>425000.04</v>
          </cell>
          <cell r="X179">
            <v>425000.04</v>
          </cell>
          <cell r="Y179">
            <v>425000.04</v>
          </cell>
          <cell r="Z179">
            <v>425000.04</v>
          </cell>
          <cell r="AA179">
            <v>425000.04</v>
          </cell>
          <cell r="AB179">
            <v>425000.04</v>
          </cell>
          <cell r="AC179">
            <v>425000.04</v>
          </cell>
          <cell r="AD179">
            <v>425000.04</v>
          </cell>
          <cell r="AE179">
            <v>425000.04</v>
          </cell>
          <cell r="AF179">
            <v>425000.04</v>
          </cell>
          <cell r="AG179">
            <v>425000.04</v>
          </cell>
          <cell r="AH179">
            <v>425000.04</v>
          </cell>
          <cell r="AI179">
            <v>425000.04</v>
          </cell>
          <cell r="AJ179">
            <v>425000.04</v>
          </cell>
          <cell r="AK179">
            <v>425000.04</v>
          </cell>
          <cell r="AL179">
            <v>389583.37</v>
          </cell>
          <cell r="AM179">
            <v>5489583.8499999996</v>
          </cell>
          <cell r="AN179">
            <v>7189584.0099999998</v>
          </cell>
          <cell r="AO179">
            <v>5489583.8499999996</v>
          </cell>
          <cell r="AP179">
            <v>7189584.0099999998</v>
          </cell>
          <cell r="AQ179">
            <v>0</v>
          </cell>
          <cell r="AR179">
            <v>0</v>
          </cell>
          <cell r="AS179">
            <v>0</v>
          </cell>
          <cell r="AT179">
            <v>0</v>
          </cell>
          <cell r="AU179">
            <v>0</v>
          </cell>
          <cell r="AV179">
            <v>0</v>
          </cell>
          <cell r="AW179">
            <v>0</v>
          </cell>
          <cell r="AX179">
            <v>0</v>
          </cell>
          <cell r="AY179">
            <v>0</v>
          </cell>
          <cell r="AZ179">
            <v>5489583.8499999996</v>
          </cell>
          <cell r="BA179">
            <v>7189584.0099999998</v>
          </cell>
        </row>
        <row r="180">
          <cell r="A180">
            <v>1053</v>
          </cell>
          <cell r="B180" t="str">
            <v>SUB</v>
          </cell>
          <cell r="C180" t="str">
            <v>Pasadena, TX</v>
          </cell>
          <cell r="D180">
            <v>35625</v>
          </cell>
          <cell r="E180">
            <v>36472</v>
          </cell>
          <cell r="F180">
            <v>43616</v>
          </cell>
          <cell r="G180">
            <v>69357</v>
          </cell>
          <cell r="H180">
            <v>69357</v>
          </cell>
          <cell r="I180">
            <v>64021.846153846156</v>
          </cell>
          <cell r="J180">
            <v>80027.307692307688</v>
          </cell>
          <cell r="K180">
            <v>64021.846153846156</v>
          </cell>
          <cell r="L180">
            <v>64021.846153846156</v>
          </cell>
          <cell r="M180">
            <v>80027.307692307688</v>
          </cell>
          <cell r="N180">
            <v>64021.846153846156</v>
          </cell>
          <cell r="O180">
            <v>64021.846153846156</v>
          </cell>
          <cell r="P180">
            <v>80027.307692307688</v>
          </cell>
          <cell r="Q180">
            <v>64021.846153846156</v>
          </cell>
          <cell r="R180">
            <v>64021.846153846156</v>
          </cell>
          <cell r="S180">
            <v>80027.307692307688</v>
          </cell>
          <cell r="T180">
            <v>64021.846153846156</v>
          </cell>
          <cell r="U180">
            <v>832283.99999999988</v>
          </cell>
          <cell r="V180">
            <v>832284</v>
          </cell>
          <cell r="W180">
            <v>832284</v>
          </cell>
          <cell r="X180">
            <v>832284</v>
          </cell>
          <cell r="Y180">
            <v>832284</v>
          </cell>
          <cell r="Z180">
            <v>832284</v>
          </cell>
          <cell r="AA180">
            <v>832284</v>
          </cell>
          <cell r="AB180">
            <v>832284</v>
          </cell>
          <cell r="AC180">
            <v>832284</v>
          </cell>
          <cell r="AD180">
            <v>832284</v>
          </cell>
          <cell r="AE180">
            <v>832284</v>
          </cell>
          <cell r="AF180">
            <v>832284</v>
          </cell>
          <cell r="AG180">
            <v>832284</v>
          </cell>
          <cell r="AH180">
            <v>832284</v>
          </cell>
          <cell r="AI180">
            <v>277428</v>
          </cell>
          <cell r="AJ180">
            <v>11097120</v>
          </cell>
          <cell r="AK180">
            <v>7767984</v>
          </cell>
          <cell r="AL180">
            <v>11097120</v>
          </cell>
          <cell r="AM180">
            <v>7767984</v>
          </cell>
          <cell r="AN180">
            <v>11097120</v>
          </cell>
          <cell r="AO180">
            <v>0</v>
          </cell>
          <cell r="AP180">
            <v>0</v>
          </cell>
          <cell r="AQ180">
            <v>0</v>
          </cell>
          <cell r="AR180">
            <v>0</v>
          </cell>
          <cell r="AS180">
            <v>0</v>
          </cell>
          <cell r="AT180">
            <v>0</v>
          </cell>
          <cell r="AU180">
            <v>0</v>
          </cell>
          <cell r="AV180">
            <v>0</v>
          </cell>
          <cell r="AW180">
            <v>0</v>
          </cell>
          <cell r="AX180">
            <v>0</v>
          </cell>
          <cell r="AY180">
            <v>0</v>
          </cell>
          <cell r="AZ180">
            <v>7767984</v>
          </cell>
          <cell r="BA180">
            <v>11097120</v>
          </cell>
        </row>
        <row r="181">
          <cell r="A181">
            <v>1055</v>
          </cell>
          <cell r="B181" t="str">
            <v>Fenton, MO</v>
          </cell>
          <cell r="C181" t="str">
            <v>Fenton, MO</v>
          </cell>
          <cell r="D181">
            <v>36321</v>
          </cell>
          <cell r="E181">
            <v>36800</v>
          </cell>
          <cell r="F181">
            <v>44104</v>
          </cell>
          <cell r="G181" t="str">
            <v>6 for 5</v>
          </cell>
          <cell r="H181">
            <v>90131.33</v>
          </cell>
          <cell r="I181">
            <v>83198.150769230764</v>
          </cell>
          <cell r="J181">
            <v>103997.68846153846</v>
          </cell>
          <cell r="K181">
            <v>83198.150769230764</v>
          </cell>
          <cell r="L181">
            <v>83198.150769230764</v>
          </cell>
          <cell r="M181">
            <v>103997.68846153846</v>
          </cell>
          <cell r="N181">
            <v>83198.150769230764</v>
          </cell>
          <cell r="O181">
            <v>83198.150769230764</v>
          </cell>
          <cell r="P181">
            <v>103997.68846153846</v>
          </cell>
          <cell r="Q181">
            <v>83198.150769230764</v>
          </cell>
          <cell r="R181">
            <v>83198.150769230764</v>
          </cell>
          <cell r="S181">
            <v>103997.68846153846</v>
          </cell>
          <cell r="T181">
            <v>83198.150769230764</v>
          </cell>
          <cell r="U181">
            <v>1081575.96</v>
          </cell>
          <cell r="V181">
            <v>1081575.96</v>
          </cell>
          <cell r="W181">
            <v>1081575.96</v>
          </cell>
          <cell r="X181">
            <v>1081575.96</v>
          </cell>
          <cell r="Y181">
            <v>1081575.96</v>
          </cell>
          <cell r="Z181">
            <v>1081575.96</v>
          </cell>
          <cell r="AA181">
            <v>1081575.96</v>
          </cell>
          <cell r="AB181">
            <v>1081575.96</v>
          </cell>
          <cell r="AC181">
            <v>1081575.96</v>
          </cell>
          <cell r="AD181">
            <v>1081575.96</v>
          </cell>
          <cell r="AE181">
            <v>1081575.96</v>
          </cell>
          <cell r="AF181">
            <v>1081575.96</v>
          </cell>
          <cell r="AG181">
            <v>1081575.96</v>
          </cell>
          <cell r="AH181">
            <v>1081575.96</v>
          </cell>
          <cell r="AI181">
            <v>1081575.96</v>
          </cell>
          <cell r="AJ181">
            <v>721050.64</v>
          </cell>
          <cell r="AK181">
            <v>15863114.080000006</v>
          </cell>
          <cell r="AL181">
            <v>11536810.240000002</v>
          </cell>
          <cell r="AM181">
            <v>15863114.080000006</v>
          </cell>
          <cell r="AN181">
            <v>11536810.240000002</v>
          </cell>
          <cell r="AO181">
            <v>15863114.080000006</v>
          </cell>
          <cell r="AP181">
            <v>0</v>
          </cell>
          <cell r="AQ181">
            <v>0</v>
          </cell>
          <cell r="AR181">
            <v>0</v>
          </cell>
          <cell r="AS181">
            <v>0</v>
          </cell>
          <cell r="AT181">
            <v>0</v>
          </cell>
          <cell r="AU181">
            <v>0</v>
          </cell>
          <cell r="AV181">
            <v>0</v>
          </cell>
          <cell r="AW181">
            <v>0</v>
          </cell>
          <cell r="AX181">
            <v>0</v>
          </cell>
          <cell r="AY181">
            <v>0</v>
          </cell>
          <cell r="AZ181">
            <v>11536810.240000002</v>
          </cell>
          <cell r="BA181">
            <v>15863114.080000006</v>
          </cell>
        </row>
        <row r="182">
          <cell r="A182">
            <v>1082</v>
          </cell>
          <cell r="B182" t="str">
            <v>Yuma, AZ</v>
          </cell>
          <cell r="C182" t="str">
            <v>Yuma, AZ</v>
          </cell>
          <cell r="D182">
            <v>36615</v>
          </cell>
          <cell r="E182">
            <v>36861</v>
          </cell>
          <cell r="F182">
            <v>44165</v>
          </cell>
          <cell r="G182" t="str">
            <v>4 for 5</v>
          </cell>
          <cell r="H182">
            <v>17797.5</v>
          </cell>
          <cell r="I182">
            <v>16428.461538461539</v>
          </cell>
          <cell r="J182">
            <v>20535.576923076922</v>
          </cell>
          <cell r="K182">
            <v>16428.461538461539</v>
          </cell>
          <cell r="L182">
            <v>16428.461538461539</v>
          </cell>
          <cell r="M182">
            <v>20535.576923076922</v>
          </cell>
          <cell r="N182">
            <v>16428.461538461539</v>
          </cell>
          <cell r="O182">
            <v>16428.461538461539</v>
          </cell>
          <cell r="P182">
            <v>20535.576923076922</v>
          </cell>
          <cell r="Q182">
            <v>16428.461538461539</v>
          </cell>
          <cell r="R182">
            <v>16428.461538461539</v>
          </cell>
          <cell r="S182">
            <v>20535.576923076922</v>
          </cell>
          <cell r="T182">
            <v>16428.461538461539</v>
          </cell>
          <cell r="U182">
            <v>213569.99999999997</v>
          </cell>
          <cell r="V182">
            <v>213570</v>
          </cell>
          <cell r="W182">
            <v>213570</v>
          </cell>
          <cell r="X182">
            <v>213570</v>
          </cell>
          <cell r="Y182">
            <v>213570</v>
          </cell>
          <cell r="Z182">
            <v>213570</v>
          </cell>
          <cell r="AA182">
            <v>213570</v>
          </cell>
          <cell r="AB182">
            <v>213570</v>
          </cell>
          <cell r="AC182">
            <v>213570</v>
          </cell>
          <cell r="AD182">
            <v>213570</v>
          </cell>
          <cell r="AE182">
            <v>213570</v>
          </cell>
          <cell r="AF182">
            <v>213570</v>
          </cell>
          <cell r="AG182">
            <v>213570</v>
          </cell>
          <cell r="AH182">
            <v>213570</v>
          </cell>
          <cell r="AI182">
            <v>213570</v>
          </cell>
          <cell r="AJ182">
            <v>177975</v>
          </cell>
          <cell r="AK182">
            <v>3167955</v>
          </cell>
          <cell r="AL182">
            <v>2313675</v>
          </cell>
          <cell r="AM182">
            <v>3167955</v>
          </cell>
          <cell r="AN182">
            <v>2313675</v>
          </cell>
          <cell r="AO182">
            <v>3167955</v>
          </cell>
          <cell r="AP182">
            <v>0</v>
          </cell>
          <cell r="AQ182">
            <v>0</v>
          </cell>
          <cell r="AR182">
            <v>0</v>
          </cell>
          <cell r="AS182">
            <v>0</v>
          </cell>
          <cell r="AT182">
            <v>0</v>
          </cell>
          <cell r="AU182">
            <v>0</v>
          </cell>
          <cell r="AV182">
            <v>0</v>
          </cell>
          <cell r="AW182">
            <v>0</v>
          </cell>
          <cell r="AX182">
            <v>0</v>
          </cell>
          <cell r="AY182">
            <v>0</v>
          </cell>
          <cell r="AZ182">
            <v>2313675</v>
          </cell>
          <cell r="BA182">
            <v>3167955</v>
          </cell>
        </row>
        <row r="183">
          <cell r="A183">
            <v>1112</v>
          </cell>
          <cell r="B183" t="str">
            <v>S. CHARLOTTE, NC</v>
          </cell>
          <cell r="C183" t="str">
            <v>S. CHARLOTTE, NC</v>
          </cell>
          <cell r="D183">
            <v>36479</v>
          </cell>
          <cell r="E183">
            <v>36982</v>
          </cell>
          <cell r="F183">
            <v>44286</v>
          </cell>
          <cell r="G183" t="str">
            <v>6 for 5</v>
          </cell>
          <cell r="H183">
            <v>140511</v>
          </cell>
          <cell r="I183">
            <v>129702.46153846153</v>
          </cell>
          <cell r="J183">
            <v>162128.07692307694</v>
          </cell>
          <cell r="K183">
            <v>129702.46153846156</v>
          </cell>
          <cell r="L183">
            <v>129702.46153846153</v>
          </cell>
          <cell r="M183">
            <v>162128.07692307694</v>
          </cell>
          <cell r="N183">
            <v>129702.46153846156</v>
          </cell>
          <cell r="O183">
            <v>129702.46153846153</v>
          </cell>
          <cell r="P183">
            <v>162128.07692307694</v>
          </cell>
          <cell r="Q183">
            <v>129702.46153846156</v>
          </cell>
          <cell r="R183">
            <v>129702.46153846153</v>
          </cell>
          <cell r="S183">
            <v>162128.07692307694</v>
          </cell>
          <cell r="T183">
            <v>129702.46153846156</v>
          </cell>
          <cell r="U183">
            <v>1686132</v>
          </cell>
          <cell r="V183">
            <v>1686132</v>
          </cell>
          <cell r="W183">
            <v>1686132</v>
          </cell>
          <cell r="X183">
            <v>1686132</v>
          </cell>
          <cell r="Y183">
            <v>1686132</v>
          </cell>
          <cell r="Z183">
            <v>1686132</v>
          </cell>
          <cell r="AA183">
            <v>1686132</v>
          </cell>
          <cell r="AB183">
            <v>1686132</v>
          </cell>
          <cell r="AC183">
            <v>1686132</v>
          </cell>
          <cell r="AD183">
            <v>1686132</v>
          </cell>
          <cell r="AE183">
            <v>1686132</v>
          </cell>
          <cell r="AF183">
            <v>1686132</v>
          </cell>
          <cell r="AG183">
            <v>1686132</v>
          </cell>
          <cell r="AH183">
            <v>1686132</v>
          </cell>
          <cell r="AI183">
            <v>1686132</v>
          </cell>
          <cell r="AJ183">
            <v>1686132</v>
          </cell>
          <cell r="AK183">
            <v>281022</v>
          </cell>
          <cell r="AL183">
            <v>25573002</v>
          </cell>
          <cell r="AM183">
            <v>18828474</v>
          </cell>
          <cell r="AN183">
            <v>25573002</v>
          </cell>
          <cell r="AO183">
            <v>18828474</v>
          </cell>
          <cell r="AP183">
            <v>25573002</v>
          </cell>
          <cell r="AQ183">
            <v>0</v>
          </cell>
          <cell r="AR183">
            <v>0</v>
          </cell>
          <cell r="AS183">
            <v>0</v>
          </cell>
          <cell r="AT183">
            <v>0</v>
          </cell>
          <cell r="AU183">
            <v>0</v>
          </cell>
          <cell r="AV183">
            <v>0</v>
          </cell>
          <cell r="AW183">
            <v>0</v>
          </cell>
          <cell r="AX183">
            <v>0</v>
          </cell>
          <cell r="AY183">
            <v>0</v>
          </cell>
          <cell r="AZ183">
            <v>18828474</v>
          </cell>
          <cell r="BA183">
            <v>25573002</v>
          </cell>
        </row>
        <row r="184">
          <cell r="A184">
            <v>1116</v>
          </cell>
          <cell r="B184" t="str">
            <v>S.W. AUGUSTA, GA</v>
          </cell>
          <cell r="C184" t="str">
            <v>S.W. AUGUSTA, GA</v>
          </cell>
          <cell r="D184">
            <v>36517</v>
          </cell>
          <cell r="E184">
            <v>36951</v>
          </cell>
          <cell r="F184">
            <v>44255</v>
          </cell>
          <cell r="G184" t="str">
            <v>6 for 5</v>
          </cell>
          <cell r="H184">
            <v>91614.44</v>
          </cell>
          <cell r="I184">
            <v>84567.175384615388</v>
          </cell>
          <cell r="J184">
            <v>105708.96923076923</v>
          </cell>
          <cell r="K184">
            <v>84567.175384615402</v>
          </cell>
          <cell r="L184">
            <v>84567.175384615388</v>
          </cell>
          <cell r="M184">
            <v>105708.96923076923</v>
          </cell>
          <cell r="N184">
            <v>84567.175384615402</v>
          </cell>
          <cell r="O184">
            <v>84567.175384615388</v>
          </cell>
          <cell r="P184">
            <v>105708.96923076923</v>
          </cell>
          <cell r="Q184">
            <v>84567.175384615402</v>
          </cell>
          <cell r="R184">
            <v>84567.175384615388</v>
          </cell>
          <cell r="S184">
            <v>105708.96923076923</v>
          </cell>
          <cell r="T184">
            <v>84567.175384615402</v>
          </cell>
          <cell r="U184">
            <v>1099373.2800000003</v>
          </cell>
          <cell r="V184">
            <v>1099373.28</v>
          </cell>
          <cell r="W184">
            <v>1099373.28</v>
          </cell>
          <cell r="X184">
            <v>1099373.28</v>
          </cell>
          <cell r="Y184">
            <v>1099373.28</v>
          </cell>
          <cell r="Z184">
            <v>1099373.28</v>
          </cell>
          <cell r="AA184">
            <v>1099373.28</v>
          </cell>
          <cell r="AB184">
            <v>1099373.28</v>
          </cell>
          <cell r="AC184">
            <v>1099373.28</v>
          </cell>
          <cell r="AD184">
            <v>1099373.28</v>
          </cell>
          <cell r="AE184">
            <v>1099373.28</v>
          </cell>
          <cell r="AF184">
            <v>1099373.28</v>
          </cell>
          <cell r="AG184">
            <v>1099373.28</v>
          </cell>
          <cell r="AH184">
            <v>1099373.28</v>
          </cell>
          <cell r="AI184">
            <v>1099373.28</v>
          </cell>
          <cell r="AJ184">
            <v>1099373.28</v>
          </cell>
          <cell r="AK184">
            <v>91614.44</v>
          </cell>
          <cell r="AL184">
            <v>16582213.639999995</v>
          </cell>
          <cell r="AM184">
            <v>12184720.519999998</v>
          </cell>
          <cell r="AN184">
            <v>16582213.639999995</v>
          </cell>
          <cell r="AO184">
            <v>12184720.519999998</v>
          </cell>
          <cell r="AP184">
            <v>16582213.639999995</v>
          </cell>
          <cell r="AQ184">
            <v>0</v>
          </cell>
          <cell r="AR184">
            <v>0</v>
          </cell>
          <cell r="AS184">
            <v>0</v>
          </cell>
          <cell r="AT184">
            <v>0</v>
          </cell>
          <cell r="AU184">
            <v>0</v>
          </cell>
          <cell r="AV184">
            <v>0</v>
          </cell>
          <cell r="AW184">
            <v>0</v>
          </cell>
          <cell r="AX184">
            <v>0</v>
          </cell>
          <cell r="AY184">
            <v>0</v>
          </cell>
          <cell r="AZ184">
            <v>12184720.519999998</v>
          </cell>
          <cell r="BA184">
            <v>16582213.639999995</v>
          </cell>
        </row>
        <row r="185">
          <cell r="A185">
            <v>1123</v>
          </cell>
          <cell r="B185" t="str">
            <v>Russell, KY</v>
          </cell>
          <cell r="C185" t="str">
            <v>Russell, KY</v>
          </cell>
          <cell r="D185">
            <v>36514</v>
          </cell>
          <cell r="E185">
            <v>37012</v>
          </cell>
          <cell r="F185">
            <v>44316</v>
          </cell>
          <cell r="G185" t="str">
            <v>6 for 5</v>
          </cell>
          <cell r="H185">
            <v>28166</v>
          </cell>
          <cell r="I185">
            <v>25999.384615384617</v>
          </cell>
          <cell r="J185">
            <v>32499.230769230766</v>
          </cell>
          <cell r="K185">
            <v>25999.384615384617</v>
          </cell>
          <cell r="L185">
            <v>25999.384615384617</v>
          </cell>
          <cell r="M185">
            <v>32499.230769230766</v>
          </cell>
          <cell r="N185">
            <v>25999.384615384617</v>
          </cell>
          <cell r="O185">
            <v>25999.384615384617</v>
          </cell>
          <cell r="P185">
            <v>32499.230769230766</v>
          </cell>
          <cell r="Q185">
            <v>25999.384615384617</v>
          </cell>
          <cell r="R185">
            <v>25999.384615384617</v>
          </cell>
          <cell r="S185">
            <v>32499.230769230766</v>
          </cell>
          <cell r="T185">
            <v>25999.384615384617</v>
          </cell>
          <cell r="U185">
            <v>337992</v>
          </cell>
          <cell r="V185">
            <v>337992</v>
          </cell>
          <cell r="W185">
            <v>337992</v>
          </cell>
          <cell r="X185">
            <v>337992</v>
          </cell>
          <cell r="Y185">
            <v>337992</v>
          </cell>
          <cell r="Z185">
            <v>337992</v>
          </cell>
          <cell r="AA185">
            <v>337992</v>
          </cell>
          <cell r="AB185">
            <v>337992</v>
          </cell>
          <cell r="AC185">
            <v>337992</v>
          </cell>
          <cell r="AD185">
            <v>337992</v>
          </cell>
          <cell r="AE185">
            <v>337992</v>
          </cell>
          <cell r="AF185">
            <v>337992</v>
          </cell>
          <cell r="AG185">
            <v>337992</v>
          </cell>
          <cell r="AH185">
            <v>337992</v>
          </cell>
          <cell r="AI185">
            <v>337992</v>
          </cell>
          <cell r="AJ185">
            <v>337992</v>
          </cell>
          <cell r="AK185">
            <v>84498</v>
          </cell>
          <cell r="AL185">
            <v>5154378</v>
          </cell>
          <cell r="AM185">
            <v>3802410</v>
          </cell>
          <cell r="AN185">
            <v>5154378</v>
          </cell>
          <cell r="AO185">
            <v>3802410</v>
          </cell>
          <cell r="AP185">
            <v>5154378</v>
          </cell>
          <cell r="AQ185">
            <v>0</v>
          </cell>
          <cell r="AR185">
            <v>0</v>
          </cell>
          <cell r="AS185">
            <v>0</v>
          </cell>
          <cell r="AT185">
            <v>0</v>
          </cell>
          <cell r="AU185">
            <v>0</v>
          </cell>
          <cell r="AV185">
            <v>0</v>
          </cell>
          <cell r="AW185">
            <v>0</v>
          </cell>
          <cell r="AX185">
            <v>0</v>
          </cell>
          <cell r="AY185">
            <v>0</v>
          </cell>
          <cell r="AZ185">
            <v>3802410</v>
          </cell>
          <cell r="BA185">
            <v>5154378</v>
          </cell>
        </row>
        <row r="186">
          <cell r="A186">
            <v>1127</v>
          </cell>
          <cell r="B186" t="str">
            <v>GL</v>
          </cell>
          <cell r="C186" t="str">
            <v>W. Lancaster, PA</v>
          </cell>
          <cell r="D186">
            <v>37335</v>
          </cell>
          <cell r="E186">
            <v>37335</v>
          </cell>
          <cell r="F186">
            <v>44639</v>
          </cell>
          <cell r="G186">
            <v>32692.615384615383</v>
          </cell>
          <cell r="H186">
            <v>35417</v>
          </cell>
          <cell r="I186">
            <v>32692.615384615383</v>
          </cell>
          <cell r="J186">
            <v>40865.769230769234</v>
          </cell>
          <cell r="K186">
            <v>32692.61538461539</v>
          </cell>
          <cell r="L186">
            <v>32692.615384615383</v>
          </cell>
          <cell r="M186">
            <v>40865.769230769234</v>
          </cell>
          <cell r="N186">
            <v>32692.61538461539</v>
          </cell>
          <cell r="O186">
            <v>32692.615384615383</v>
          </cell>
          <cell r="P186">
            <v>40865.769230769234</v>
          </cell>
          <cell r="Q186">
            <v>32692.61538461539</v>
          </cell>
          <cell r="R186">
            <v>32692.615384615383</v>
          </cell>
          <cell r="S186">
            <v>40865.769230769234</v>
          </cell>
          <cell r="T186">
            <v>32692.61538461539</v>
          </cell>
          <cell r="U186">
            <v>425004</v>
          </cell>
          <cell r="V186">
            <v>425004</v>
          </cell>
          <cell r="W186">
            <v>425004</v>
          </cell>
          <cell r="X186">
            <v>425004</v>
          </cell>
          <cell r="Y186">
            <v>425004</v>
          </cell>
          <cell r="Z186">
            <v>425004</v>
          </cell>
          <cell r="AA186">
            <v>425004</v>
          </cell>
          <cell r="AB186">
            <v>425004</v>
          </cell>
          <cell r="AC186">
            <v>425004</v>
          </cell>
          <cell r="AD186">
            <v>425004</v>
          </cell>
          <cell r="AE186">
            <v>425004</v>
          </cell>
          <cell r="AF186">
            <v>425004</v>
          </cell>
          <cell r="AG186">
            <v>425004</v>
          </cell>
          <cell r="AH186">
            <v>425004</v>
          </cell>
          <cell r="AI186">
            <v>425004</v>
          </cell>
          <cell r="AJ186">
            <v>425004</v>
          </cell>
          <cell r="AK186">
            <v>425004</v>
          </cell>
          <cell r="AL186">
            <v>70834</v>
          </cell>
          <cell r="AM186">
            <v>5170882</v>
          </cell>
          <cell r="AN186">
            <v>6870898</v>
          </cell>
          <cell r="AO186">
            <v>5170882</v>
          </cell>
          <cell r="AP186">
            <v>6870898</v>
          </cell>
          <cell r="AQ186">
            <v>0</v>
          </cell>
          <cell r="AR186">
            <v>0</v>
          </cell>
          <cell r="AS186">
            <v>0</v>
          </cell>
          <cell r="AT186">
            <v>0</v>
          </cell>
          <cell r="AU186">
            <v>0</v>
          </cell>
          <cell r="AV186">
            <v>0</v>
          </cell>
          <cell r="AW186">
            <v>0</v>
          </cell>
          <cell r="AX186">
            <v>0</v>
          </cell>
          <cell r="AY186">
            <v>0</v>
          </cell>
          <cell r="AZ186">
            <v>5170882</v>
          </cell>
          <cell r="BA186">
            <v>6870898</v>
          </cell>
        </row>
        <row r="187">
          <cell r="A187">
            <v>1149</v>
          </cell>
          <cell r="B187" t="str">
            <v>Lawnside, NJ</v>
          </cell>
          <cell r="C187" t="str">
            <v>Lawnside, NJ</v>
          </cell>
          <cell r="D187">
            <v>44439</v>
          </cell>
          <cell r="E187">
            <v>37135</v>
          </cell>
          <cell r="F187">
            <v>44439</v>
          </cell>
          <cell r="G187">
            <v>42307.696153846155</v>
          </cell>
          <cell r="H187">
            <v>36666.67</v>
          </cell>
          <cell r="I187">
            <v>33846.156923076924</v>
          </cell>
          <cell r="J187">
            <v>42307.696153846155</v>
          </cell>
          <cell r="K187">
            <v>33846.156923076916</v>
          </cell>
          <cell r="L187">
            <v>33846.156923076924</v>
          </cell>
          <cell r="M187">
            <v>42307.696153846155</v>
          </cell>
          <cell r="N187">
            <v>33846.156923076916</v>
          </cell>
          <cell r="O187">
            <v>33846.156923076924</v>
          </cell>
          <cell r="P187">
            <v>42307.696153846155</v>
          </cell>
          <cell r="Q187">
            <v>33846.156923076916</v>
          </cell>
          <cell r="R187">
            <v>33846.156923076924</v>
          </cell>
          <cell r="S187">
            <v>42307.696153846155</v>
          </cell>
          <cell r="T187">
            <v>33846.156923076916</v>
          </cell>
          <cell r="U187">
            <v>440000.03999999992</v>
          </cell>
          <cell r="V187">
            <v>440000.04</v>
          </cell>
          <cell r="W187">
            <v>440000.04</v>
          </cell>
          <cell r="X187">
            <v>440000.04</v>
          </cell>
          <cell r="Y187">
            <v>440000.04</v>
          </cell>
          <cell r="Z187">
            <v>440000.04</v>
          </cell>
          <cell r="AA187">
            <v>440000.04</v>
          </cell>
          <cell r="AB187">
            <v>440000.04</v>
          </cell>
          <cell r="AC187">
            <v>440000.04</v>
          </cell>
          <cell r="AD187">
            <v>440000.04</v>
          </cell>
          <cell r="AE187">
            <v>440000.04</v>
          </cell>
          <cell r="AF187">
            <v>440000.04</v>
          </cell>
          <cell r="AG187">
            <v>440000.04</v>
          </cell>
          <cell r="AH187">
            <v>440000.04</v>
          </cell>
          <cell r="AI187">
            <v>440000.04</v>
          </cell>
          <cell r="AJ187">
            <v>440000.04</v>
          </cell>
          <cell r="AK187">
            <v>256666.69</v>
          </cell>
          <cell r="AL187">
            <v>5096667.13</v>
          </cell>
          <cell r="AM187">
            <v>6856667.29</v>
          </cell>
          <cell r="AN187">
            <v>5096667.13</v>
          </cell>
          <cell r="AO187">
            <v>6856667.29</v>
          </cell>
          <cell r="AP187">
            <v>0</v>
          </cell>
          <cell r="AQ187">
            <v>0</v>
          </cell>
          <cell r="AR187">
            <v>0</v>
          </cell>
          <cell r="AS187">
            <v>0</v>
          </cell>
          <cell r="AT187">
            <v>0</v>
          </cell>
          <cell r="AU187">
            <v>0</v>
          </cell>
          <cell r="AV187">
            <v>0</v>
          </cell>
          <cell r="AW187">
            <v>0</v>
          </cell>
          <cell r="AX187">
            <v>0</v>
          </cell>
          <cell r="AY187">
            <v>0</v>
          </cell>
          <cell r="AZ187">
            <v>5096667.13</v>
          </cell>
          <cell r="BA187">
            <v>6856667.29</v>
          </cell>
        </row>
        <row r="188">
          <cell r="A188">
            <v>1166</v>
          </cell>
          <cell r="B188" t="str">
            <v>Columbus, MS</v>
          </cell>
          <cell r="C188" t="str">
            <v>Columbus, MS</v>
          </cell>
          <cell r="D188">
            <v>44469</v>
          </cell>
          <cell r="E188">
            <v>37165</v>
          </cell>
          <cell r="F188">
            <v>44469</v>
          </cell>
          <cell r="G188">
            <v>93750</v>
          </cell>
          <cell r="H188">
            <v>81250</v>
          </cell>
          <cell r="I188">
            <v>75000</v>
          </cell>
          <cell r="J188">
            <v>93750</v>
          </cell>
          <cell r="K188">
            <v>75000</v>
          </cell>
          <cell r="L188">
            <v>75000</v>
          </cell>
          <cell r="M188">
            <v>93750</v>
          </cell>
          <cell r="N188">
            <v>75000</v>
          </cell>
          <cell r="O188">
            <v>75000</v>
          </cell>
          <cell r="P188">
            <v>93750</v>
          </cell>
          <cell r="Q188">
            <v>75000</v>
          </cell>
          <cell r="R188">
            <v>75000</v>
          </cell>
          <cell r="S188">
            <v>93750</v>
          </cell>
          <cell r="T188">
            <v>75000</v>
          </cell>
          <cell r="U188">
            <v>975000</v>
          </cell>
          <cell r="V188">
            <v>975000</v>
          </cell>
          <cell r="W188">
            <v>975000</v>
          </cell>
          <cell r="X188">
            <v>975000</v>
          </cell>
          <cell r="Y188">
            <v>975000</v>
          </cell>
          <cell r="Z188">
            <v>975000</v>
          </cell>
          <cell r="AA188">
            <v>975000</v>
          </cell>
          <cell r="AB188">
            <v>975000</v>
          </cell>
          <cell r="AC188">
            <v>975000</v>
          </cell>
          <cell r="AD188">
            <v>975000</v>
          </cell>
          <cell r="AE188">
            <v>975000</v>
          </cell>
          <cell r="AF188">
            <v>975000</v>
          </cell>
          <cell r="AG188">
            <v>975000</v>
          </cell>
          <cell r="AH188">
            <v>975000</v>
          </cell>
          <cell r="AI188">
            <v>975000</v>
          </cell>
          <cell r="AJ188">
            <v>975000</v>
          </cell>
          <cell r="AK188">
            <v>650000</v>
          </cell>
          <cell r="AL188">
            <v>11375000</v>
          </cell>
          <cell r="AM188">
            <v>15275000</v>
          </cell>
          <cell r="AN188">
            <v>11375000</v>
          </cell>
          <cell r="AO188">
            <v>15275000</v>
          </cell>
          <cell r="AP188">
            <v>0</v>
          </cell>
          <cell r="AQ188">
            <v>0</v>
          </cell>
          <cell r="AR188">
            <v>0</v>
          </cell>
          <cell r="AS188">
            <v>0</v>
          </cell>
          <cell r="AT188">
            <v>0</v>
          </cell>
          <cell r="AU188">
            <v>0</v>
          </cell>
          <cell r="AV188">
            <v>0</v>
          </cell>
          <cell r="AW188">
            <v>0</v>
          </cell>
          <cell r="AX188">
            <v>0</v>
          </cell>
          <cell r="AY188">
            <v>0</v>
          </cell>
          <cell r="AZ188">
            <v>11375000</v>
          </cell>
          <cell r="BA188">
            <v>15275000</v>
          </cell>
        </row>
        <row r="189">
          <cell r="A189">
            <v>1176</v>
          </cell>
          <cell r="B189" t="str">
            <v>Decatur, AL</v>
          </cell>
          <cell r="C189" t="str">
            <v>Decatur, AL</v>
          </cell>
          <cell r="D189">
            <v>44439</v>
          </cell>
          <cell r="E189">
            <v>37135</v>
          </cell>
          <cell r="F189">
            <v>44439</v>
          </cell>
          <cell r="G189">
            <v>23076.923076923078</v>
          </cell>
          <cell r="H189">
            <v>20000</v>
          </cell>
          <cell r="I189">
            <v>18461.538461538461</v>
          </cell>
          <cell r="J189">
            <v>23076.923076923078</v>
          </cell>
          <cell r="K189">
            <v>18461.538461538461</v>
          </cell>
          <cell r="L189">
            <v>18461.538461538461</v>
          </cell>
          <cell r="M189">
            <v>23076.923076923078</v>
          </cell>
          <cell r="N189">
            <v>18461.538461538461</v>
          </cell>
          <cell r="O189">
            <v>18461.538461538461</v>
          </cell>
          <cell r="P189">
            <v>23076.923076923078</v>
          </cell>
          <cell r="Q189">
            <v>18461.538461538461</v>
          </cell>
          <cell r="R189">
            <v>18461.538461538461</v>
          </cell>
          <cell r="S189">
            <v>23076.923076923078</v>
          </cell>
          <cell r="T189">
            <v>18461.538461538461</v>
          </cell>
          <cell r="U189">
            <v>240000.00000000003</v>
          </cell>
          <cell r="V189">
            <v>240000</v>
          </cell>
          <cell r="W189">
            <v>240000</v>
          </cell>
          <cell r="X189">
            <v>240000</v>
          </cell>
          <cell r="Y189">
            <v>240000</v>
          </cell>
          <cell r="Z189">
            <v>240000</v>
          </cell>
          <cell r="AA189">
            <v>240000</v>
          </cell>
          <cell r="AB189">
            <v>240000</v>
          </cell>
          <cell r="AC189">
            <v>240000</v>
          </cell>
          <cell r="AD189">
            <v>240000</v>
          </cell>
          <cell r="AE189">
            <v>240000</v>
          </cell>
          <cell r="AF189">
            <v>240000</v>
          </cell>
          <cell r="AG189">
            <v>240000</v>
          </cell>
          <cell r="AH189">
            <v>240000</v>
          </cell>
          <cell r="AI189">
            <v>240000</v>
          </cell>
          <cell r="AJ189">
            <v>240000</v>
          </cell>
          <cell r="AK189">
            <v>140000</v>
          </cell>
          <cell r="AL189">
            <v>2780000</v>
          </cell>
          <cell r="AM189">
            <v>3740000</v>
          </cell>
          <cell r="AN189">
            <v>2780000</v>
          </cell>
          <cell r="AO189">
            <v>3740000</v>
          </cell>
          <cell r="AP189">
            <v>0</v>
          </cell>
          <cell r="AQ189">
            <v>0</v>
          </cell>
          <cell r="AR189">
            <v>0</v>
          </cell>
          <cell r="AS189">
            <v>0</v>
          </cell>
          <cell r="AT189">
            <v>0</v>
          </cell>
          <cell r="AU189">
            <v>0</v>
          </cell>
          <cell r="AV189">
            <v>0</v>
          </cell>
          <cell r="AW189">
            <v>0</v>
          </cell>
          <cell r="AX189">
            <v>0</v>
          </cell>
          <cell r="AY189">
            <v>0</v>
          </cell>
          <cell r="AZ189">
            <v>2780000</v>
          </cell>
          <cell r="BA189">
            <v>3740000</v>
          </cell>
        </row>
        <row r="190">
          <cell r="A190">
            <v>1177</v>
          </cell>
          <cell r="B190" t="str">
            <v>Colonie, NY (Latham)</v>
          </cell>
          <cell r="C190" t="str">
            <v>Colonie, NY (Latham)</v>
          </cell>
          <cell r="D190">
            <v>45388</v>
          </cell>
          <cell r="E190">
            <v>38084</v>
          </cell>
          <cell r="F190">
            <v>45388</v>
          </cell>
          <cell r="G190" t="str">
            <v>6 for 5</v>
          </cell>
          <cell r="H190">
            <v>110962</v>
          </cell>
          <cell r="I190">
            <v>102426.46153846153</v>
          </cell>
          <cell r="J190">
            <v>128033.07692307694</v>
          </cell>
          <cell r="K190">
            <v>102426.46153846153</v>
          </cell>
          <cell r="L190">
            <v>102426.46153846153</v>
          </cell>
          <cell r="M190">
            <v>128033.07692307694</v>
          </cell>
          <cell r="N190">
            <v>102426.46153846153</v>
          </cell>
          <cell r="O190">
            <v>102426.46153846153</v>
          </cell>
          <cell r="P190">
            <v>128033.07692307694</v>
          </cell>
          <cell r="Q190">
            <v>102426.46153846153</v>
          </cell>
          <cell r="R190">
            <v>102426.46153846153</v>
          </cell>
          <cell r="S190">
            <v>128033.07692307694</v>
          </cell>
          <cell r="T190">
            <v>112848.14153846152</v>
          </cell>
          <cell r="U190">
            <v>1341965.68</v>
          </cell>
          <cell r="V190">
            <v>1331544</v>
          </cell>
          <cell r="W190">
            <v>1331544</v>
          </cell>
          <cell r="X190">
            <v>1331544</v>
          </cell>
          <cell r="Y190">
            <v>1331544</v>
          </cell>
          <cell r="Z190">
            <v>1331544</v>
          </cell>
          <cell r="AA190">
            <v>1331544</v>
          </cell>
          <cell r="AB190">
            <v>1331544</v>
          </cell>
          <cell r="AC190">
            <v>1331544</v>
          </cell>
          <cell r="AD190">
            <v>1331544</v>
          </cell>
          <cell r="AE190">
            <v>1331544</v>
          </cell>
          <cell r="AF190">
            <v>1331544</v>
          </cell>
          <cell r="AG190">
            <v>1331544</v>
          </cell>
          <cell r="AH190">
            <v>1331544</v>
          </cell>
          <cell r="AI190">
            <v>1331544</v>
          </cell>
          <cell r="AJ190">
            <v>1331544</v>
          </cell>
          <cell r="AK190">
            <v>1331544</v>
          </cell>
          <cell r="AL190">
            <v>1331544</v>
          </cell>
          <cell r="AM190">
            <v>1331544</v>
          </cell>
          <cell r="AN190">
            <v>332886</v>
          </cell>
          <cell r="AO190">
            <v>18974502</v>
          </cell>
          <cell r="AP190">
            <v>24300678</v>
          </cell>
          <cell r="AQ190">
            <v>18974502</v>
          </cell>
          <cell r="AR190">
            <v>24300678</v>
          </cell>
          <cell r="AS190">
            <v>0</v>
          </cell>
          <cell r="AT190">
            <v>0</v>
          </cell>
          <cell r="AU190">
            <v>0</v>
          </cell>
          <cell r="AV190">
            <v>0</v>
          </cell>
          <cell r="AW190">
            <v>0</v>
          </cell>
          <cell r="AX190">
            <v>0</v>
          </cell>
          <cell r="AY190">
            <v>0</v>
          </cell>
          <cell r="AZ190">
            <v>18974502</v>
          </cell>
          <cell r="BA190">
            <v>24300678</v>
          </cell>
        </row>
        <row r="191">
          <cell r="A191">
            <v>1185</v>
          </cell>
          <cell r="B191" t="str">
            <v>*</v>
          </cell>
          <cell r="C191" t="str">
            <v>W. Windsor, NJ</v>
          </cell>
          <cell r="D191">
            <v>37528</v>
          </cell>
          <cell r="E191">
            <v>37528</v>
          </cell>
          <cell r="F191">
            <v>44832</v>
          </cell>
          <cell r="G191" t="str">
            <v>6 for 5</v>
          </cell>
          <cell r="H191">
            <v>92607.87</v>
          </cell>
          <cell r="I191">
            <v>85484.187692307692</v>
          </cell>
          <cell r="J191">
            <v>106855.23461538462</v>
          </cell>
          <cell r="K191">
            <v>85484.187692307678</v>
          </cell>
          <cell r="L191">
            <v>85484.187692307692</v>
          </cell>
          <cell r="M191">
            <v>106855.23461538462</v>
          </cell>
          <cell r="N191">
            <v>85484.187692307678</v>
          </cell>
          <cell r="O191">
            <v>85484.187692307692</v>
          </cell>
          <cell r="P191">
            <v>106855.23461538462</v>
          </cell>
          <cell r="Q191">
            <v>85484.187692307678</v>
          </cell>
          <cell r="R191">
            <v>85484.187692307692</v>
          </cell>
          <cell r="S191">
            <v>106855.23461538462</v>
          </cell>
          <cell r="T191">
            <v>85484.187692307692</v>
          </cell>
          <cell r="U191">
            <v>1111294.4399999997</v>
          </cell>
          <cell r="V191">
            <v>1111294.44</v>
          </cell>
          <cell r="W191">
            <v>1111294.44</v>
          </cell>
          <cell r="X191">
            <v>1111294.44</v>
          </cell>
          <cell r="Y191">
            <v>1111294.44</v>
          </cell>
          <cell r="Z191">
            <v>1111294.44</v>
          </cell>
          <cell r="AA191">
            <v>1111294.44</v>
          </cell>
          <cell r="AB191">
            <v>1111294.44</v>
          </cell>
          <cell r="AC191">
            <v>1111294.44</v>
          </cell>
          <cell r="AD191">
            <v>1111294.44</v>
          </cell>
          <cell r="AE191">
            <v>1111294.44</v>
          </cell>
          <cell r="AF191">
            <v>1111294.44</v>
          </cell>
          <cell r="AG191">
            <v>1111294.44</v>
          </cell>
          <cell r="AH191">
            <v>1111294.44</v>
          </cell>
          <cell r="AI191">
            <v>1111294.44</v>
          </cell>
          <cell r="AJ191">
            <v>1111294.44</v>
          </cell>
          <cell r="AK191">
            <v>1111294.44</v>
          </cell>
          <cell r="AL191">
            <v>740862.96</v>
          </cell>
          <cell r="AM191">
            <v>18521573.999999996</v>
          </cell>
          <cell r="AN191">
            <v>14076396.239999995</v>
          </cell>
          <cell r="AO191">
            <v>18521573.999999996</v>
          </cell>
          <cell r="AP191">
            <v>14076396.239999995</v>
          </cell>
          <cell r="AQ191">
            <v>18521573.999999996</v>
          </cell>
          <cell r="AR191">
            <v>0</v>
          </cell>
          <cell r="AS191">
            <v>0</v>
          </cell>
          <cell r="AT191">
            <v>0</v>
          </cell>
          <cell r="AU191">
            <v>0</v>
          </cell>
          <cell r="AV191">
            <v>0</v>
          </cell>
          <cell r="AW191">
            <v>0</v>
          </cell>
          <cell r="AX191">
            <v>0</v>
          </cell>
          <cell r="AY191">
            <v>0</v>
          </cell>
          <cell r="AZ191">
            <v>14076396.239999995</v>
          </cell>
          <cell r="BA191">
            <v>18521573.999999996</v>
          </cell>
        </row>
        <row r="192">
          <cell r="A192">
            <v>1186</v>
          </cell>
          <cell r="B192" t="str">
            <v>Hampton, VA</v>
          </cell>
          <cell r="C192" t="str">
            <v>Hampton, VA</v>
          </cell>
          <cell r="D192">
            <v>44439</v>
          </cell>
          <cell r="E192">
            <v>37135</v>
          </cell>
          <cell r="F192">
            <v>44439</v>
          </cell>
          <cell r="G192">
            <v>121547.30769230769</v>
          </cell>
          <cell r="H192">
            <v>105341</v>
          </cell>
          <cell r="I192">
            <v>97237.846153846156</v>
          </cell>
          <cell r="J192">
            <v>121547.30769230769</v>
          </cell>
          <cell r="K192">
            <v>97237.846153846156</v>
          </cell>
          <cell r="L192">
            <v>97237.846153846156</v>
          </cell>
          <cell r="M192">
            <v>121547.30769230769</v>
          </cell>
          <cell r="N192">
            <v>97237.846153846156</v>
          </cell>
          <cell r="O192">
            <v>97237.846153846156</v>
          </cell>
          <cell r="P192">
            <v>121547.30769230769</v>
          </cell>
          <cell r="Q192">
            <v>97237.846153846156</v>
          </cell>
          <cell r="R192">
            <v>97237.846153846156</v>
          </cell>
          <cell r="S192">
            <v>121547.30769230769</v>
          </cell>
          <cell r="T192">
            <v>97237.846153846156</v>
          </cell>
          <cell r="U192">
            <v>1264092</v>
          </cell>
          <cell r="V192">
            <v>1264092</v>
          </cell>
          <cell r="W192">
            <v>1264092</v>
          </cell>
          <cell r="X192">
            <v>1264092</v>
          </cell>
          <cell r="Y192">
            <v>1264092</v>
          </cell>
          <cell r="Z192">
            <v>1264092</v>
          </cell>
          <cell r="AA192">
            <v>1264092</v>
          </cell>
          <cell r="AB192">
            <v>1264092</v>
          </cell>
          <cell r="AC192">
            <v>1264092</v>
          </cell>
          <cell r="AD192">
            <v>1264092</v>
          </cell>
          <cell r="AE192">
            <v>1264092</v>
          </cell>
          <cell r="AF192">
            <v>1264092</v>
          </cell>
          <cell r="AG192">
            <v>1264092</v>
          </cell>
          <cell r="AH192">
            <v>1264092</v>
          </cell>
          <cell r="AI192">
            <v>1264092</v>
          </cell>
          <cell r="AJ192">
            <v>1264092</v>
          </cell>
          <cell r="AK192">
            <v>737387</v>
          </cell>
          <cell r="AL192">
            <v>14642399</v>
          </cell>
          <cell r="AM192">
            <v>19698767</v>
          </cell>
          <cell r="AN192">
            <v>14642399</v>
          </cell>
          <cell r="AO192">
            <v>19698767</v>
          </cell>
          <cell r="AP192">
            <v>0</v>
          </cell>
          <cell r="AQ192">
            <v>0</v>
          </cell>
          <cell r="AR192">
            <v>0</v>
          </cell>
          <cell r="AS192">
            <v>0</v>
          </cell>
          <cell r="AT192">
            <v>0</v>
          </cell>
          <cell r="AU192">
            <v>0</v>
          </cell>
          <cell r="AV192">
            <v>0</v>
          </cell>
          <cell r="AW192">
            <v>0</v>
          </cell>
          <cell r="AX192">
            <v>0</v>
          </cell>
          <cell r="AY192">
            <v>0</v>
          </cell>
          <cell r="AZ192">
            <v>14642399</v>
          </cell>
          <cell r="BA192">
            <v>19698767</v>
          </cell>
        </row>
        <row r="193">
          <cell r="A193">
            <v>1194</v>
          </cell>
          <cell r="B193" t="str">
            <v>Old Bridge, NJ</v>
          </cell>
          <cell r="C193" t="str">
            <v>Old Bridge, NJ</v>
          </cell>
          <cell r="D193">
            <v>44469</v>
          </cell>
          <cell r="E193">
            <v>37165</v>
          </cell>
          <cell r="F193">
            <v>44469</v>
          </cell>
          <cell r="G193">
            <v>62500.00384615385</v>
          </cell>
          <cell r="H193">
            <v>54166.67</v>
          </cell>
          <cell r="I193">
            <v>50000.00307692308</v>
          </cell>
          <cell r="J193">
            <v>62500.00384615385</v>
          </cell>
          <cell r="K193">
            <v>50000.00307692308</v>
          </cell>
          <cell r="L193">
            <v>50000.00307692308</v>
          </cell>
          <cell r="M193">
            <v>62500.00384615385</v>
          </cell>
          <cell r="N193">
            <v>50000.00307692308</v>
          </cell>
          <cell r="O193">
            <v>50000.00307692308</v>
          </cell>
          <cell r="P193">
            <v>62500.00384615385</v>
          </cell>
          <cell r="Q193">
            <v>50000.00307692308</v>
          </cell>
          <cell r="R193">
            <v>50000.00307692308</v>
          </cell>
          <cell r="S193">
            <v>62500.00384615385</v>
          </cell>
          <cell r="T193">
            <v>50000.00307692308</v>
          </cell>
          <cell r="U193">
            <v>650000.04</v>
          </cell>
          <cell r="V193">
            <v>650000.04</v>
          </cell>
          <cell r="W193">
            <v>650000.04</v>
          </cell>
          <cell r="X193">
            <v>650000.04</v>
          </cell>
          <cell r="Y193">
            <v>650000.04</v>
          </cell>
          <cell r="Z193">
            <v>650000.04</v>
          </cell>
          <cell r="AA193">
            <v>650000.04</v>
          </cell>
          <cell r="AB193">
            <v>650000.04</v>
          </cell>
          <cell r="AC193">
            <v>650000.04</v>
          </cell>
          <cell r="AD193">
            <v>650000.04</v>
          </cell>
          <cell r="AE193">
            <v>650000.04</v>
          </cell>
          <cell r="AF193">
            <v>650000.04</v>
          </cell>
          <cell r="AG193">
            <v>650000.04</v>
          </cell>
          <cell r="AH193">
            <v>650000.04</v>
          </cell>
          <cell r="AI193">
            <v>650000.04</v>
          </cell>
          <cell r="AJ193">
            <v>650000.04</v>
          </cell>
          <cell r="AK193">
            <v>433333.36</v>
          </cell>
          <cell r="AL193">
            <v>7583333.8000000007</v>
          </cell>
          <cell r="AM193">
            <v>10183333.959999997</v>
          </cell>
          <cell r="AN193">
            <v>7583333.8000000007</v>
          </cell>
          <cell r="AO193">
            <v>10183333.959999997</v>
          </cell>
          <cell r="AP193">
            <v>0</v>
          </cell>
          <cell r="AQ193">
            <v>0</v>
          </cell>
          <cell r="AR193">
            <v>0</v>
          </cell>
          <cell r="AS193">
            <v>0</v>
          </cell>
          <cell r="AT193">
            <v>0</v>
          </cell>
          <cell r="AU193">
            <v>0</v>
          </cell>
          <cell r="AV193">
            <v>0</v>
          </cell>
          <cell r="AW193">
            <v>0</v>
          </cell>
          <cell r="AX193">
            <v>0</v>
          </cell>
          <cell r="AY193">
            <v>0</v>
          </cell>
          <cell r="AZ193">
            <v>7583333.8000000007</v>
          </cell>
          <cell r="BA193">
            <v>10183333.959999997</v>
          </cell>
        </row>
        <row r="194">
          <cell r="A194">
            <v>1197</v>
          </cell>
          <cell r="B194" t="str">
            <v>Warwick, RI</v>
          </cell>
          <cell r="C194" t="str">
            <v>Warwick, RI</v>
          </cell>
          <cell r="D194">
            <v>45038</v>
          </cell>
          <cell r="E194">
            <v>37734</v>
          </cell>
          <cell r="F194">
            <v>45038</v>
          </cell>
          <cell r="G194" t="str">
            <v>6 for 5</v>
          </cell>
          <cell r="H194">
            <v>55750</v>
          </cell>
          <cell r="I194">
            <v>51461.538461538461</v>
          </cell>
          <cell r="J194">
            <v>64326.923076923078</v>
          </cell>
          <cell r="K194">
            <v>51461.538461538454</v>
          </cell>
          <cell r="L194">
            <v>51461.538461538461</v>
          </cell>
          <cell r="M194">
            <v>64326.923076923078</v>
          </cell>
          <cell r="N194">
            <v>51461.538461538454</v>
          </cell>
          <cell r="O194">
            <v>51461.538461538461</v>
          </cell>
          <cell r="P194">
            <v>64326.923076923078</v>
          </cell>
          <cell r="Q194">
            <v>51461.538461538454</v>
          </cell>
          <cell r="R194">
            <v>51461.538461538461</v>
          </cell>
          <cell r="S194">
            <v>64326.923076923078</v>
          </cell>
          <cell r="T194">
            <v>51461.538461538454</v>
          </cell>
          <cell r="U194">
            <v>669000</v>
          </cell>
          <cell r="V194">
            <v>669000</v>
          </cell>
          <cell r="W194">
            <v>669000</v>
          </cell>
          <cell r="X194">
            <v>669000</v>
          </cell>
          <cell r="Y194">
            <v>669000</v>
          </cell>
          <cell r="Z194">
            <v>669000</v>
          </cell>
          <cell r="AA194">
            <v>669000</v>
          </cell>
          <cell r="AB194">
            <v>669000</v>
          </cell>
          <cell r="AC194">
            <v>669000</v>
          </cell>
          <cell r="AD194">
            <v>669000</v>
          </cell>
          <cell r="AE194">
            <v>669000</v>
          </cell>
          <cell r="AF194">
            <v>669000</v>
          </cell>
          <cell r="AG194">
            <v>669000</v>
          </cell>
          <cell r="AH194">
            <v>669000</v>
          </cell>
          <cell r="AI194">
            <v>669000</v>
          </cell>
          <cell r="AJ194">
            <v>669000</v>
          </cell>
          <cell r="AK194">
            <v>669000</v>
          </cell>
          <cell r="AL194">
            <v>669000</v>
          </cell>
          <cell r="AM194">
            <v>167250</v>
          </cell>
          <cell r="AN194">
            <v>8864250</v>
          </cell>
          <cell r="AO194">
            <v>11540250</v>
          </cell>
          <cell r="AP194">
            <v>8864250</v>
          </cell>
          <cell r="AQ194">
            <v>11540250</v>
          </cell>
          <cell r="AR194">
            <v>0</v>
          </cell>
          <cell r="AS194">
            <v>0</v>
          </cell>
          <cell r="AT194">
            <v>0</v>
          </cell>
          <cell r="AU194">
            <v>0</v>
          </cell>
          <cell r="AV194">
            <v>0</v>
          </cell>
          <cell r="AW194">
            <v>0</v>
          </cell>
          <cell r="AX194">
            <v>0</v>
          </cell>
          <cell r="AY194">
            <v>0</v>
          </cell>
          <cell r="AZ194">
            <v>8864250</v>
          </cell>
          <cell r="BA194">
            <v>11540250</v>
          </cell>
        </row>
        <row r="195">
          <cell r="A195">
            <v>1200</v>
          </cell>
          <cell r="B195" t="str">
            <v>Robinson Township, PA</v>
          </cell>
          <cell r="C195" t="str">
            <v>Robinson Township, PA</v>
          </cell>
          <cell r="D195">
            <v>36550</v>
          </cell>
          <cell r="E195">
            <v>37043</v>
          </cell>
          <cell r="F195">
            <v>44347</v>
          </cell>
          <cell r="G195" t="str">
            <v>2 for 5</v>
          </cell>
          <cell r="H195">
            <v>112664</v>
          </cell>
          <cell r="I195">
            <v>103997.53846153847</v>
          </cell>
          <cell r="J195">
            <v>129996.92307692306</v>
          </cell>
          <cell r="K195">
            <v>103997.53846153847</v>
          </cell>
          <cell r="L195">
            <v>103997.53846153847</v>
          </cell>
          <cell r="M195">
            <v>129996.92307692306</v>
          </cell>
          <cell r="N195">
            <v>103997.53846153847</v>
          </cell>
          <cell r="O195">
            <v>103997.53846153847</v>
          </cell>
          <cell r="P195">
            <v>129996.92307692306</v>
          </cell>
          <cell r="Q195">
            <v>103997.53846153847</v>
          </cell>
          <cell r="R195">
            <v>103997.53846153847</v>
          </cell>
          <cell r="S195">
            <v>129996.92307692306</v>
          </cell>
          <cell r="T195">
            <v>103997.53846153847</v>
          </cell>
          <cell r="U195">
            <v>1351968</v>
          </cell>
          <cell r="V195">
            <v>1351968</v>
          </cell>
          <cell r="W195">
            <v>1351968</v>
          </cell>
          <cell r="X195">
            <v>1351968</v>
          </cell>
          <cell r="Y195">
            <v>1351968</v>
          </cell>
          <cell r="Z195">
            <v>1351968</v>
          </cell>
          <cell r="AA195">
            <v>1351968</v>
          </cell>
          <cell r="AB195">
            <v>1351968</v>
          </cell>
          <cell r="AC195">
            <v>1351968</v>
          </cell>
          <cell r="AD195">
            <v>1351968</v>
          </cell>
          <cell r="AE195">
            <v>1351968</v>
          </cell>
          <cell r="AF195">
            <v>1351968</v>
          </cell>
          <cell r="AG195">
            <v>1351968</v>
          </cell>
          <cell r="AH195">
            <v>1351968</v>
          </cell>
          <cell r="AI195">
            <v>1351968</v>
          </cell>
          <cell r="AJ195">
            <v>1351968</v>
          </cell>
          <cell r="AK195">
            <v>450656</v>
          </cell>
          <cell r="AL195">
            <v>20730176</v>
          </cell>
          <cell r="AM195">
            <v>15322304</v>
          </cell>
          <cell r="AN195">
            <v>20730176</v>
          </cell>
          <cell r="AO195">
            <v>15322304</v>
          </cell>
          <cell r="AP195">
            <v>20730176</v>
          </cell>
          <cell r="AQ195">
            <v>0</v>
          </cell>
          <cell r="AR195">
            <v>0</v>
          </cell>
          <cell r="AS195">
            <v>0</v>
          </cell>
          <cell r="AT195">
            <v>0</v>
          </cell>
          <cell r="AU195">
            <v>0</v>
          </cell>
          <cell r="AV195">
            <v>0</v>
          </cell>
          <cell r="AW195">
            <v>0</v>
          </cell>
          <cell r="AX195">
            <v>0</v>
          </cell>
          <cell r="AY195">
            <v>0</v>
          </cell>
          <cell r="AZ195">
            <v>15322304</v>
          </cell>
          <cell r="BA195">
            <v>20730176</v>
          </cell>
        </row>
        <row r="196">
          <cell r="A196">
            <v>1206</v>
          </cell>
          <cell r="B196" t="str">
            <v>GL</v>
          </cell>
          <cell r="C196" t="str">
            <v>Worcester, MA</v>
          </cell>
          <cell r="D196">
            <v>36798</v>
          </cell>
          <cell r="E196">
            <v>36798</v>
          </cell>
          <cell r="F196">
            <v>44102</v>
          </cell>
          <cell r="G196">
            <v>50000.00307692308</v>
          </cell>
          <cell r="H196">
            <v>54166.67</v>
          </cell>
          <cell r="I196">
            <v>50000.00307692308</v>
          </cell>
          <cell r="J196">
            <v>62500.00384615385</v>
          </cell>
          <cell r="K196">
            <v>50000.00307692308</v>
          </cell>
          <cell r="L196">
            <v>50000.00307692308</v>
          </cell>
          <cell r="M196">
            <v>62500.00384615385</v>
          </cell>
          <cell r="N196">
            <v>50000.00307692308</v>
          </cell>
          <cell r="O196">
            <v>50000.00307692308</v>
          </cell>
          <cell r="P196">
            <v>62500.00384615385</v>
          </cell>
          <cell r="Q196">
            <v>50000.00307692308</v>
          </cell>
          <cell r="R196">
            <v>50000.00307692308</v>
          </cell>
          <cell r="S196">
            <v>62500.00384615385</v>
          </cell>
          <cell r="T196">
            <v>50000.00307692308</v>
          </cell>
          <cell r="U196">
            <v>650000.04</v>
          </cell>
          <cell r="V196">
            <v>650000.04</v>
          </cell>
          <cell r="W196">
            <v>650000.04</v>
          </cell>
          <cell r="X196">
            <v>650000.04</v>
          </cell>
          <cell r="Y196">
            <v>650000.04</v>
          </cell>
          <cell r="Z196">
            <v>650000.04</v>
          </cell>
          <cell r="AA196">
            <v>650000.04</v>
          </cell>
          <cell r="AB196">
            <v>650000.04</v>
          </cell>
          <cell r="AC196">
            <v>650000.04</v>
          </cell>
          <cell r="AD196">
            <v>650000.04</v>
          </cell>
          <cell r="AE196">
            <v>650000.04</v>
          </cell>
          <cell r="AF196">
            <v>650000.04</v>
          </cell>
          <cell r="AG196">
            <v>650000.04</v>
          </cell>
          <cell r="AH196">
            <v>650000.04</v>
          </cell>
          <cell r="AI196">
            <v>650000.04</v>
          </cell>
          <cell r="AJ196">
            <v>433333.36</v>
          </cell>
          <cell r="AK196">
            <v>6933333.7600000007</v>
          </cell>
          <cell r="AL196">
            <v>9533333.9199999981</v>
          </cell>
          <cell r="AM196">
            <v>6933333.7600000007</v>
          </cell>
          <cell r="AN196">
            <v>9533333.9199999981</v>
          </cell>
          <cell r="AO196">
            <v>0</v>
          </cell>
          <cell r="AP196">
            <v>0</v>
          </cell>
          <cell r="AQ196">
            <v>0</v>
          </cell>
          <cell r="AR196">
            <v>0</v>
          </cell>
          <cell r="AS196">
            <v>0</v>
          </cell>
          <cell r="AT196">
            <v>0</v>
          </cell>
          <cell r="AU196">
            <v>0</v>
          </cell>
          <cell r="AV196">
            <v>0</v>
          </cell>
          <cell r="AW196">
            <v>0</v>
          </cell>
          <cell r="AX196">
            <v>0</v>
          </cell>
          <cell r="AY196">
            <v>0</v>
          </cell>
          <cell r="AZ196">
            <v>6933333.7600000007</v>
          </cell>
          <cell r="BA196">
            <v>9533333.9199999981</v>
          </cell>
        </row>
        <row r="197">
          <cell r="A197">
            <v>1208</v>
          </cell>
          <cell r="B197" t="str">
            <v>GL</v>
          </cell>
          <cell r="C197" t="str">
            <v>Woonsocket, RI</v>
          </cell>
          <cell r="D197" t="str">
            <v>9/27/01</v>
          </cell>
          <cell r="E197" t="str">
            <v>9/27/01</v>
          </cell>
          <cell r="F197">
            <v>44465</v>
          </cell>
          <cell r="G197" t="str">
            <v>6 for 5</v>
          </cell>
          <cell r="H197">
            <v>34875</v>
          </cell>
          <cell r="I197">
            <v>32192.307692307691</v>
          </cell>
          <cell r="J197">
            <v>40240.384615384617</v>
          </cell>
          <cell r="K197">
            <v>32192.307692307695</v>
          </cell>
          <cell r="L197">
            <v>32192.307692307691</v>
          </cell>
          <cell r="M197">
            <v>40240.384615384617</v>
          </cell>
          <cell r="N197">
            <v>32192.307692307695</v>
          </cell>
          <cell r="O197">
            <v>32192.307692307691</v>
          </cell>
          <cell r="P197">
            <v>40240.384615384617</v>
          </cell>
          <cell r="Q197">
            <v>32192.307692307695</v>
          </cell>
          <cell r="R197">
            <v>32192.307692307691</v>
          </cell>
          <cell r="S197">
            <v>40240.384615384617</v>
          </cell>
          <cell r="T197">
            <v>32192.307692307695</v>
          </cell>
          <cell r="U197">
            <v>418500</v>
          </cell>
          <cell r="V197">
            <v>418500</v>
          </cell>
          <cell r="W197">
            <v>418500</v>
          </cell>
          <cell r="X197">
            <v>418500</v>
          </cell>
          <cell r="Y197">
            <v>418500</v>
          </cell>
          <cell r="Z197">
            <v>418500</v>
          </cell>
          <cell r="AA197">
            <v>418500</v>
          </cell>
          <cell r="AB197">
            <v>418500</v>
          </cell>
          <cell r="AC197">
            <v>418500</v>
          </cell>
          <cell r="AD197">
            <v>418500</v>
          </cell>
          <cell r="AE197">
            <v>418500</v>
          </cell>
          <cell r="AF197">
            <v>418500</v>
          </cell>
          <cell r="AG197">
            <v>418500</v>
          </cell>
          <cell r="AH197">
            <v>418500</v>
          </cell>
          <cell r="AI197">
            <v>418500</v>
          </cell>
          <cell r="AJ197">
            <v>418500</v>
          </cell>
          <cell r="AK197">
            <v>279000</v>
          </cell>
          <cell r="AL197">
            <v>6556500</v>
          </cell>
          <cell r="AM197">
            <v>4882500</v>
          </cell>
          <cell r="AN197">
            <v>6556500</v>
          </cell>
          <cell r="AO197">
            <v>4882500</v>
          </cell>
          <cell r="AP197">
            <v>6556500</v>
          </cell>
          <cell r="AQ197">
            <v>0</v>
          </cell>
          <cell r="AR197">
            <v>0</v>
          </cell>
          <cell r="AS197">
            <v>0</v>
          </cell>
          <cell r="AT197">
            <v>0</v>
          </cell>
          <cell r="AU197">
            <v>0</v>
          </cell>
          <cell r="AV197">
            <v>0</v>
          </cell>
          <cell r="AW197">
            <v>0</v>
          </cell>
          <cell r="AX197">
            <v>0</v>
          </cell>
          <cell r="AY197">
            <v>0</v>
          </cell>
          <cell r="AZ197">
            <v>4882500</v>
          </cell>
          <cell r="BA197">
            <v>6556500</v>
          </cell>
        </row>
        <row r="198">
          <cell r="A198">
            <v>1409</v>
          </cell>
          <cell r="B198" t="str">
            <v>AUBURN , WA RELOAD</v>
          </cell>
          <cell r="C198" t="str">
            <v>AUBURN , WA RELOAD</v>
          </cell>
          <cell r="D198">
            <v>37021</v>
          </cell>
          <cell r="E198">
            <v>37012</v>
          </cell>
          <cell r="F198">
            <v>37376</v>
          </cell>
          <cell r="G198">
            <v>64091.510769230772</v>
          </cell>
          <cell r="H198">
            <v>69432.47</v>
          </cell>
          <cell r="I198">
            <v>64091.510769230772</v>
          </cell>
          <cell r="J198">
            <v>80114.38846153846</v>
          </cell>
          <cell r="K198">
            <v>64091.510769230765</v>
          </cell>
          <cell r="L198">
            <v>64091.510769230772</v>
          </cell>
          <cell r="M198">
            <v>80114.38846153846</v>
          </cell>
          <cell r="N198">
            <v>170951.11076923076</v>
          </cell>
          <cell r="O198">
            <v>64091.510769230772</v>
          </cell>
          <cell r="P198">
            <v>80114.38846153846</v>
          </cell>
          <cell r="Q198">
            <v>64091.510769230765</v>
          </cell>
          <cell r="R198">
            <v>64091.510769230772</v>
          </cell>
          <cell r="S198">
            <v>80114.38846153846</v>
          </cell>
          <cell r="T198">
            <v>64391.510769230765</v>
          </cell>
          <cell r="U198">
            <v>940349.24</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row>
        <row r="199">
          <cell r="A199">
            <v>1442</v>
          </cell>
          <cell r="B199" t="str">
            <v>Urania, LA Flatbed</v>
          </cell>
          <cell r="C199" t="str">
            <v>Urania, LA Flatbed</v>
          </cell>
          <cell r="D199">
            <v>38616</v>
          </cell>
          <cell r="E199">
            <v>38616</v>
          </cell>
          <cell r="F199">
            <v>38980</v>
          </cell>
          <cell r="G199" t="str">
            <v>Annual/yr to yr</v>
          </cell>
          <cell r="H199">
            <v>32502.720000000001</v>
          </cell>
          <cell r="I199">
            <v>33002.75</v>
          </cell>
          <cell r="J199">
            <v>33002.75</v>
          </cell>
          <cell r="K199">
            <v>33002.75</v>
          </cell>
          <cell r="L199">
            <v>33002.75</v>
          </cell>
          <cell r="M199">
            <v>33002.75</v>
          </cell>
          <cell r="N199">
            <v>0</v>
          </cell>
          <cell r="O199">
            <v>0</v>
          </cell>
          <cell r="P199">
            <v>0</v>
          </cell>
          <cell r="Q199">
            <v>33002.75</v>
          </cell>
          <cell r="R199">
            <v>0</v>
          </cell>
          <cell r="S199">
            <v>0</v>
          </cell>
          <cell r="T199">
            <v>0</v>
          </cell>
          <cell r="U199">
            <v>33002.75</v>
          </cell>
        </row>
        <row r="200">
          <cell r="A200">
            <v>1500</v>
          </cell>
          <cell r="B200" t="str">
            <v>GL</v>
          </cell>
          <cell r="C200" t="str">
            <v>Owasso, OK</v>
          </cell>
          <cell r="D200">
            <v>37196</v>
          </cell>
          <cell r="E200">
            <v>37196</v>
          </cell>
          <cell r="F200">
            <v>44500</v>
          </cell>
          <cell r="G200">
            <v>15922.153846153846</v>
          </cell>
          <cell r="H200">
            <v>17249</v>
          </cell>
          <cell r="I200">
            <v>15922.153846153846</v>
          </cell>
          <cell r="J200">
            <v>19902.692307692309</v>
          </cell>
          <cell r="K200">
            <v>15922.153846153848</v>
          </cell>
          <cell r="L200">
            <v>15922.153846153846</v>
          </cell>
          <cell r="M200">
            <v>19902.692307692309</v>
          </cell>
          <cell r="N200">
            <v>15922.153846153848</v>
          </cell>
          <cell r="O200">
            <v>15922.153846153846</v>
          </cell>
          <cell r="P200">
            <v>19902.692307692309</v>
          </cell>
          <cell r="Q200">
            <v>15922.153846153848</v>
          </cell>
          <cell r="R200">
            <v>15922.153846153846</v>
          </cell>
          <cell r="S200">
            <v>19902.692307692309</v>
          </cell>
          <cell r="T200">
            <v>15922.153846153848</v>
          </cell>
          <cell r="U200">
            <v>206988</v>
          </cell>
          <cell r="V200">
            <v>206988</v>
          </cell>
          <cell r="W200">
            <v>206988</v>
          </cell>
          <cell r="X200">
            <v>206988</v>
          </cell>
          <cell r="Y200">
            <v>206988</v>
          </cell>
          <cell r="Z200">
            <v>206988</v>
          </cell>
          <cell r="AA200">
            <v>206988</v>
          </cell>
          <cell r="AB200">
            <v>206988</v>
          </cell>
          <cell r="AC200">
            <v>206988</v>
          </cell>
          <cell r="AD200">
            <v>206988</v>
          </cell>
          <cell r="AE200">
            <v>206988</v>
          </cell>
          <cell r="AF200">
            <v>206988</v>
          </cell>
          <cell r="AG200">
            <v>206988</v>
          </cell>
          <cell r="AH200">
            <v>206988</v>
          </cell>
          <cell r="AI200">
            <v>206988</v>
          </cell>
          <cell r="AJ200">
            <v>206988</v>
          </cell>
          <cell r="AK200">
            <v>155241</v>
          </cell>
          <cell r="AL200">
            <v>2432109</v>
          </cell>
          <cell r="AM200">
            <v>3260061</v>
          </cell>
          <cell r="AN200">
            <v>2432109</v>
          </cell>
          <cell r="AO200">
            <v>3260061</v>
          </cell>
          <cell r="AP200">
            <v>0</v>
          </cell>
          <cell r="AQ200">
            <v>0</v>
          </cell>
          <cell r="AR200">
            <v>0</v>
          </cell>
          <cell r="AS200">
            <v>0</v>
          </cell>
          <cell r="AT200">
            <v>0</v>
          </cell>
          <cell r="AU200">
            <v>0</v>
          </cell>
          <cell r="AV200">
            <v>0</v>
          </cell>
          <cell r="AW200">
            <v>0</v>
          </cell>
          <cell r="AX200">
            <v>0</v>
          </cell>
          <cell r="AY200">
            <v>0</v>
          </cell>
          <cell r="AZ200">
            <v>2432109</v>
          </cell>
          <cell r="BA200">
            <v>3260061</v>
          </cell>
        </row>
        <row r="201">
          <cell r="A201">
            <v>1512</v>
          </cell>
          <cell r="B201" t="str">
            <v>GL</v>
          </cell>
          <cell r="C201" t="str">
            <v>Mt. Olive, NJ</v>
          </cell>
          <cell r="D201">
            <v>36713</v>
          </cell>
          <cell r="E201">
            <v>36713</v>
          </cell>
          <cell r="F201">
            <v>44017</v>
          </cell>
          <cell r="G201">
            <v>42307.698461538457</v>
          </cell>
          <cell r="H201">
            <v>45833.34</v>
          </cell>
          <cell r="I201">
            <v>42307.698461538457</v>
          </cell>
          <cell r="J201">
            <v>52884.623076923075</v>
          </cell>
          <cell r="K201">
            <v>42307.698461538457</v>
          </cell>
          <cell r="L201">
            <v>42307.698461538457</v>
          </cell>
          <cell r="M201">
            <v>52884.623076923075</v>
          </cell>
          <cell r="N201">
            <v>42307.698461538457</v>
          </cell>
          <cell r="O201">
            <v>42307.698461538457</v>
          </cell>
          <cell r="P201">
            <v>52884.623076923075</v>
          </cell>
          <cell r="Q201">
            <v>42307.698461538457</v>
          </cell>
          <cell r="R201">
            <v>42307.698461538457</v>
          </cell>
          <cell r="S201">
            <v>52884.623076923075</v>
          </cell>
          <cell r="T201">
            <v>42307.698461538457</v>
          </cell>
          <cell r="U201">
            <v>550000.07999999996</v>
          </cell>
          <cell r="V201">
            <v>550000.07999999996</v>
          </cell>
          <cell r="W201">
            <v>550000.07999999996</v>
          </cell>
          <cell r="X201">
            <v>550000.07999999996</v>
          </cell>
          <cell r="Y201">
            <v>550000.07999999996</v>
          </cell>
          <cell r="Z201">
            <v>550000.07999999996</v>
          </cell>
          <cell r="AA201">
            <v>550000.07999999996</v>
          </cell>
          <cell r="AB201">
            <v>550000.07999999996</v>
          </cell>
          <cell r="AC201">
            <v>550000.07999999996</v>
          </cell>
          <cell r="AD201">
            <v>550000.07999999996</v>
          </cell>
          <cell r="AE201">
            <v>550000.07999999996</v>
          </cell>
          <cell r="AF201">
            <v>550000.07999999996</v>
          </cell>
          <cell r="AG201">
            <v>550000.07999999996</v>
          </cell>
          <cell r="AH201">
            <v>550000.07999999996</v>
          </cell>
          <cell r="AI201">
            <v>550000.07999999996</v>
          </cell>
          <cell r="AJ201">
            <v>275000.03999999998</v>
          </cell>
          <cell r="AK201">
            <v>5775000.8399999999</v>
          </cell>
          <cell r="AL201">
            <v>7975001.1600000001</v>
          </cell>
          <cell r="AM201">
            <v>5775000.8399999999</v>
          </cell>
          <cell r="AN201">
            <v>7975001.1600000001</v>
          </cell>
          <cell r="AO201">
            <v>0</v>
          </cell>
          <cell r="AP201">
            <v>0</v>
          </cell>
          <cell r="AQ201">
            <v>0</v>
          </cell>
          <cell r="AR201">
            <v>0</v>
          </cell>
          <cell r="AS201">
            <v>0</v>
          </cell>
          <cell r="AT201">
            <v>0</v>
          </cell>
          <cell r="AU201">
            <v>0</v>
          </cell>
          <cell r="AV201">
            <v>0</v>
          </cell>
          <cell r="AW201">
            <v>0</v>
          </cell>
          <cell r="AX201">
            <v>0</v>
          </cell>
          <cell r="AY201">
            <v>0</v>
          </cell>
          <cell r="AZ201">
            <v>5775000.8399999999</v>
          </cell>
          <cell r="BA201">
            <v>7975001.1600000001</v>
          </cell>
        </row>
        <row r="202">
          <cell r="A202">
            <v>1526</v>
          </cell>
          <cell r="B202" t="str">
            <v>Germantown Parkway, TN</v>
          </cell>
          <cell r="C202" t="str">
            <v>Germantown Parkway, TN</v>
          </cell>
          <cell r="D202">
            <v>44530</v>
          </cell>
          <cell r="E202">
            <v>37226</v>
          </cell>
          <cell r="F202">
            <v>44530</v>
          </cell>
          <cell r="G202">
            <v>118806.51923076922</v>
          </cell>
          <cell r="H202">
            <v>102965.65</v>
          </cell>
          <cell r="I202">
            <v>95045.215384615367</v>
          </cell>
          <cell r="J202">
            <v>118806.51923076922</v>
          </cell>
          <cell r="K202">
            <v>95045.215384615381</v>
          </cell>
          <cell r="L202">
            <v>95045.215384615367</v>
          </cell>
          <cell r="M202">
            <v>118806.51923076922</v>
          </cell>
          <cell r="N202">
            <v>95045.215384615381</v>
          </cell>
          <cell r="O202">
            <v>95045.215384615367</v>
          </cell>
          <cell r="P202">
            <v>118806.51923076922</v>
          </cell>
          <cell r="Q202">
            <v>95045.215384615381</v>
          </cell>
          <cell r="R202">
            <v>95045.215384615367</v>
          </cell>
          <cell r="S202">
            <v>118806.51923076922</v>
          </cell>
          <cell r="T202">
            <v>95045.215384615381</v>
          </cell>
          <cell r="U202">
            <v>1235587.7999999998</v>
          </cell>
          <cell r="V202">
            <v>1235587.7999999998</v>
          </cell>
          <cell r="W202">
            <v>1235587.7999999998</v>
          </cell>
          <cell r="X202">
            <v>1235587.7999999998</v>
          </cell>
          <cell r="Y202">
            <v>1235587.7999999998</v>
          </cell>
          <cell r="Z202">
            <v>1235587.7999999998</v>
          </cell>
          <cell r="AA202">
            <v>1235587.7999999998</v>
          </cell>
          <cell r="AB202">
            <v>1235587.7999999998</v>
          </cell>
          <cell r="AC202">
            <v>1235587.7999999998</v>
          </cell>
          <cell r="AD202">
            <v>1235587.7999999998</v>
          </cell>
          <cell r="AE202">
            <v>1235587.7999999998</v>
          </cell>
          <cell r="AF202">
            <v>1235587.7999999998</v>
          </cell>
          <cell r="AG202">
            <v>1235587.7999999998</v>
          </cell>
          <cell r="AH202">
            <v>1235587.7999999998</v>
          </cell>
          <cell r="AI202">
            <v>1235587.7999999998</v>
          </cell>
          <cell r="AJ202">
            <v>1235587.7999999998</v>
          </cell>
          <cell r="AK202">
            <v>1029656.5</v>
          </cell>
          <cell r="AL202">
            <v>14621122.300000001</v>
          </cell>
          <cell r="AM202">
            <v>19563473.500000004</v>
          </cell>
          <cell r="AN202">
            <v>14621122.300000001</v>
          </cell>
          <cell r="AO202">
            <v>19563473.500000004</v>
          </cell>
          <cell r="AP202">
            <v>0</v>
          </cell>
          <cell r="AQ202">
            <v>0</v>
          </cell>
          <cell r="AR202">
            <v>0</v>
          </cell>
          <cell r="AS202">
            <v>0</v>
          </cell>
          <cell r="AT202">
            <v>0</v>
          </cell>
          <cell r="AU202">
            <v>0</v>
          </cell>
          <cell r="AV202">
            <v>0</v>
          </cell>
          <cell r="AW202">
            <v>0</v>
          </cell>
          <cell r="AX202">
            <v>0</v>
          </cell>
          <cell r="AY202">
            <v>0</v>
          </cell>
          <cell r="AZ202">
            <v>14621122.300000001</v>
          </cell>
          <cell r="BA202">
            <v>19563473.500000004</v>
          </cell>
        </row>
        <row r="203">
          <cell r="A203">
            <v>1527</v>
          </cell>
          <cell r="B203" t="str">
            <v>GL</v>
          </cell>
          <cell r="C203" t="str">
            <v>Greenville, MS</v>
          </cell>
          <cell r="D203">
            <v>37530</v>
          </cell>
          <cell r="E203">
            <v>37530</v>
          </cell>
          <cell r="F203">
            <v>40178</v>
          </cell>
          <cell r="G203">
            <v>5545.9015384615386</v>
          </cell>
          <cell r="H203">
            <v>6008.06</v>
          </cell>
          <cell r="I203">
            <v>5545.9015384615386</v>
          </cell>
          <cell r="J203">
            <v>6932.376923076923</v>
          </cell>
          <cell r="K203">
            <v>5545.9015384615395</v>
          </cell>
          <cell r="L203">
            <v>5545.9015384615386</v>
          </cell>
          <cell r="M203">
            <v>6932.376923076923</v>
          </cell>
          <cell r="N203">
            <v>5545.9015384615395</v>
          </cell>
          <cell r="O203">
            <v>5545.9015384615386</v>
          </cell>
          <cell r="P203">
            <v>6932.376923076923</v>
          </cell>
          <cell r="Q203">
            <v>5545.9015384615386</v>
          </cell>
          <cell r="R203">
            <v>5545.9015384615386</v>
          </cell>
          <cell r="S203">
            <v>6932.376923076923</v>
          </cell>
          <cell r="T203">
            <v>5545.9015384615386</v>
          </cell>
          <cell r="U203">
            <v>72096.72</v>
          </cell>
          <cell r="V203">
            <v>72096.72</v>
          </cell>
          <cell r="W203">
            <v>72096.72</v>
          </cell>
          <cell r="X203">
            <v>72096.72</v>
          </cell>
          <cell r="Y203">
            <v>66088.66</v>
          </cell>
          <cell r="Z203">
            <v>0</v>
          </cell>
          <cell r="AA203">
            <v>282378.82</v>
          </cell>
          <cell r="AB203">
            <v>0</v>
          </cell>
          <cell r="AC203">
            <v>282378.82</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282378.82</v>
          </cell>
        </row>
        <row r="204">
          <cell r="A204">
            <v>1533</v>
          </cell>
          <cell r="B204" t="str">
            <v>GL</v>
          </cell>
          <cell r="C204" t="str">
            <v>Bluffton, SC</v>
          </cell>
          <cell r="D204">
            <v>37391</v>
          </cell>
          <cell r="E204">
            <v>37391</v>
          </cell>
          <cell r="F204">
            <v>44695</v>
          </cell>
          <cell r="G204" t="str">
            <v>6 for 1</v>
          </cell>
          <cell r="H204">
            <v>35833.33</v>
          </cell>
          <cell r="I204">
            <v>33076.92</v>
          </cell>
          <cell r="J204">
            <v>41346.149999999994</v>
          </cell>
          <cell r="K204">
            <v>33076.920000000013</v>
          </cell>
          <cell r="L204">
            <v>33076.92</v>
          </cell>
          <cell r="M204">
            <v>41346.149999999994</v>
          </cell>
          <cell r="N204">
            <v>33076.920000000013</v>
          </cell>
          <cell r="O204">
            <v>33076.92</v>
          </cell>
          <cell r="P204">
            <v>41346.149999999994</v>
          </cell>
          <cell r="Q204">
            <v>33076.920000000013</v>
          </cell>
          <cell r="R204">
            <v>33076.92</v>
          </cell>
          <cell r="S204">
            <v>41346.149999999994</v>
          </cell>
          <cell r="T204">
            <v>33076.920000000013</v>
          </cell>
          <cell r="U204">
            <v>429999.96000000008</v>
          </cell>
          <cell r="V204">
            <v>429999.96</v>
          </cell>
          <cell r="W204">
            <v>429999.96</v>
          </cell>
          <cell r="X204">
            <v>429999.96</v>
          </cell>
          <cell r="Y204">
            <v>429999.96</v>
          </cell>
          <cell r="Z204">
            <v>429999.96</v>
          </cell>
          <cell r="AA204">
            <v>429999.96</v>
          </cell>
          <cell r="AB204">
            <v>429999.96</v>
          </cell>
          <cell r="AC204">
            <v>429999.96</v>
          </cell>
          <cell r="AD204">
            <v>429999.96</v>
          </cell>
          <cell r="AE204">
            <v>429999.96</v>
          </cell>
          <cell r="AF204">
            <v>429999.96</v>
          </cell>
          <cell r="AG204">
            <v>429999.96</v>
          </cell>
          <cell r="AH204">
            <v>429999.96</v>
          </cell>
          <cell r="AI204">
            <v>429999.96</v>
          </cell>
          <cell r="AJ204">
            <v>429999.96</v>
          </cell>
          <cell r="AK204">
            <v>429999.96</v>
          </cell>
          <cell r="AL204">
            <v>143333.32</v>
          </cell>
          <cell r="AM204">
            <v>7023332.6800000006</v>
          </cell>
          <cell r="AN204">
            <v>5303332.8400000008</v>
          </cell>
          <cell r="AO204">
            <v>7023332.6800000006</v>
          </cell>
          <cell r="AP204">
            <v>5303332.8400000008</v>
          </cell>
          <cell r="AQ204">
            <v>7023332.6800000006</v>
          </cell>
          <cell r="AR204">
            <v>0</v>
          </cell>
          <cell r="AS204">
            <v>0</v>
          </cell>
          <cell r="AT204">
            <v>0</v>
          </cell>
          <cell r="AU204">
            <v>0</v>
          </cell>
          <cell r="AV204">
            <v>0</v>
          </cell>
          <cell r="AW204">
            <v>0</v>
          </cell>
          <cell r="AX204">
            <v>0</v>
          </cell>
          <cell r="AY204">
            <v>0</v>
          </cell>
          <cell r="AZ204">
            <v>5303332.8400000008</v>
          </cell>
          <cell r="BA204">
            <v>7023332.6800000006</v>
          </cell>
        </row>
        <row r="205">
          <cell r="A205">
            <v>1540</v>
          </cell>
          <cell r="B205" t="str">
            <v>US BANK (Citrus Heights, CA)</v>
          </cell>
          <cell r="C205" t="str">
            <v>US BANK (Citrus Heights, CA)</v>
          </cell>
          <cell r="D205">
            <v>39031</v>
          </cell>
          <cell r="E205">
            <v>37022</v>
          </cell>
          <cell r="F205">
            <v>39031</v>
          </cell>
          <cell r="G205">
            <v>27685.719230769228</v>
          </cell>
          <cell r="H205">
            <v>23994.29</v>
          </cell>
          <cell r="I205">
            <v>22148.575384615382</v>
          </cell>
          <cell r="J205">
            <v>27685.719230769228</v>
          </cell>
          <cell r="K205">
            <v>22148.575384615386</v>
          </cell>
          <cell r="L205">
            <v>22148.575384615382</v>
          </cell>
          <cell r="M205">
            <v>27685.719230769228</v>
          </cell>
          <cell r="N205">
            <v>22148.575384615386</v>
          </cell>
          <cell r="O205">
            <v>22148.575384615382</v>
          </cell>
          <cell r="P205">
            <v>27685.719230769228</v>
          </cell>
          <cell r="Q205">
            <v>22148.575384615386</v>
          </cell>
          <cell r="R205">
            <v>22148.575384615382</v>
          </cell>
          <cell r="S205">
            <v>27685.719230769228</v>
          </cell>
          <cell r="T205">
            <v>22148.575384615386</v>
          </cell>
          <cell r="U205">
            <v>287931.48</v>
          </cell>
          <cell r="V205">
            <v>239942.90000000002</v>
          </cell>
          <cell r="W205">
            <v>0</v>
          </cell>
          <cell r="X205">
            <v>239942.90000000002</v>
          </cell>
          <cell r="Y205">
            <v>0</v>
          </cell>
          <cell r="Z205">
            <v>239942.90000000002</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239942.90000000002</v>
          </cell>
        </row>
        <row r="206">
          <cell r="A206">
            <v>1541</v>
          </cell>
          <cell r="B206" t="str">
            <v>GL</v>
          </cell>
          <cell r="C206" t="str">
            <v>Fletcher K, LLC</v>
          </cell>
          <cell r="D206">
            <v>37770</v>
          </cell>
          <cell r="E206">
            <v>37770</v>
          </cell>
          <cell r="F206">
            <v>46904</v>
          </cell>
          <cell r="G206" t="str">
            <v>5 for 5</v>
          </cell>
          <cell r="H206">
            <v>57916.67</v>
          </cell>
          <cell r="I206">
            <v>53461.541538461541</v>
          </cell>
          <cell r="J206">
            <v>66826.926923076928</v>
          </cell>
          <cell r="K206">
            <v>53461.541538461533</v>
          </cell>
          <cell r="L206">
            <v>53461.541538461541</v>
          </cell>
          <cell r="M206">
            <v>66826.926923076928</v>
          </cell>
          <cell r="N206">
            <v>53461.541538461533</v>
          </cell>
          <cell r="O206">
            <v>53461.541538461541</v>
          </cell>
          <cell r="P206">
            <v>66826.926923076928</v>
          </cell>
          <cell r="Q206">
            <v>53461.541538461533</v>
          </cell>
          <cell r="R206">
            <v>53461.541538461541</v>
          </cell>
          <cell r="S206">
            <v>66826.926923076928</v>
          </cell>
          <cell r="T206">
            <v>52628.201538461537</v>
          </cell>
          <cell r="U206">
            <v>694166.7</v>
          </cell>
          <cell r="V206">
            <v>695000.04</v>
          </cell>
          <cell r="W206">
            <v>695000.04</v>
          </cell>
          <cell r="X206">
            <v>695000.04</v>
          </cell>
          <cell r="Y206">
            <v>695000.04</v>
          </cell>
          <cell r="Z206">
            <v>695000.04</v>
          </cell>
          <cell r="AA206">
            <v>695000.04</v>
          </cell>
          <cell r="AB206">
            <v>695000.04</v>
          </cell>
          <cell r="AC206">
            <v>695000.04</v>
          </cell>
          <cell r="AD206">
            <v>695000.04</v>
          </cell>
          <cell r="AE206">
            <v>695000.04</v>
          </cell>
          <cell r="AF206">
            <v>695000.04</v>
          </cell>
          <cell r="AG206">
            <v>695000.04</v>
          </cell>
          <cell r="AH206">
            <v>695000.04</v>
          </cell>
          <cell r="AI206">
            <v>695000.04</v>
          </cell>
          <cell r="AJ206">
            <v>695000.04</v>
          </cell>
          <cell r="AK206">
            <v>695000.04</v>
          </cell>
          <cell r="AL206">
            <v>695000.04</v>
          </cell>
          <cell r="AM206">
            <v>695000.04</v>
          </cell>
          <cell r="AN206">
            <v>695000.04</v>
          </cell>
          <cell r="AO206">
            <v>695000.04</v>
          </cell>
          <cell r="AP206">
            <v>695000.04</v>
          </cell>
          <cell r="AQ206">
            <v>695000.04</v>
          </cell>
          <cell r="AR206">
            <v>231666.68</v>
          </cell>
          <cell r="AS206">
            <v>15521667.559999991</v>
          </cell>
          <cell r="AT206">
            <v>12741667.399999995</v>
          </cell>
          <cell r="AU206">
            <v>15521667.559999991</v>
          </cell>
          <cell r="AV206">
            <v>12741667.399999995</v>
          </cell>
          <cell r="AW206">
            <v>15521667.559999991</v>
          </cell>
          <cell r="AX206">
            <v>0</v>
          </cell>
          <cell r="AY206">
            <v>0</v>
          </cell>
          <cell r="AZ206">
            <v>12741667.399999995</v>
          </cell>
          <cell r="BA206">
            <v>15521667.559999991</v>
          </cell>
        </row>
        <row r="207">
          <cell r="A207">
            <v>1543</v>
          </cell>
          <cell r="B207" t="str">
            <v>GL</v>
          </cell>
          <cell r="C207" t="str">
            <v>E. Albuquerque, NM</v>
          </cell>
          <cell r="D207">
            <v>36922</v>
          </cell>
          <cell r="E207">
            <v>36922</v>
          </cell>
          <cell r="F207">
            <v>45687</v>
          </cell>
          <cell r="G207" t="str">
            <v>6 for 5</v>
          </cell>
          <cell r="H207">
            <v>66650</v>
          </cell>
          <cell r="I207">
            <v>61523.076923076922</v>
          </cell>
          <cell r="J207">
            <v>76903.846153846142</v>
          </cell>
          <cell r="K207">
            <v>61523.076923076922</v>
          </cell>
          <cell r="L207">
            <v>61523.076923076922</v>
          </cell>
          <cell r="M207">
            <v>76903.846153846142</v>
          </cell>
          <cell r="N207">
            <v>61523.076923076922</v>
          </cell>
          <cell r="O207">
            <v>61523.076923076922</v>
          </cell>
          <cell r="P207">
            <v>76903.846153846142</v>
          </cell>
          <cell r="Q207">
            <v>61523.076923076922</v>
          </cell>
          <cell r="R207">
            <v>61523.076923076922</v>
          </cell>
          <cell r="S207">
            <v>76903.846153846142</v>
          </cell>
          <cell r="T207">
            <v>61523.076923076922</v>
          </cell>
          <cell r="U207">
            <v>799799.99999999988</v>
          </cell>
          <cell r="V207">
            <v>799800</v>
          </cell>
          <cell r="W207">
            <v>799800</v>
          </cell>
          <cell r="X207">
            <v>799800</v>
          </cell>
          <cell r="Y207">
            <v>799800</v>
          </cell>
          <cell r="Z207">
            <v>799800</v>
          </cell>
          <cell r="AA207">
            <v>799800</v>
          </cell>
          <cell r="AB207">
            <v>799800</v>
          </cell>
          <cell r="AC207">
            <v>799800</v>
          </cell>
          <cell r="AD207">
            <v>799800</v>
          </cell>
          <cell r="AE207">
            <v>799800</v>
          </cell>
          <cell r="AF207">
            <v>799800</v>
          </cell>
          <cell r="AG207">
            <v>799800</v>
          </cell>
          <cell r="AH207">
            <v>799800</v>
          </cell>
          <cell r="AI207">
            <v>799800</v>
          </cell>
          <cell r="AJ207">
            <v>799800</v>
          </cell>
          <cell r="AK207">
            <v>799800</v>
          </cell>
          <cell r="AL207">
            <v>799800</v>
          </cell>
          <cell r="AM207">
            <v>799800</v>
          </cell>
          <cell r="AN207">
            <v>799800</v>
          </cell>
          <cell r="AO207">
            <v>15196200</v>
          </cell>
          <cell r="AP207">
            <v>11997000</v>
          </cell>
          <cell r="AQ207">
            <v>15196200</v>
          </cell>
          <cell r="AR207">
            <v>11997000</v>
          </cell>
          <cell r="AS207">
            <v>15196200</v>
          </cell>
          <cell r="AT207">
            <v>0</v>
          </cell>
          <cell r="AU207">
            <v>0</v>
          </cell>
          <cell r="AV207">
            <v>0</v>
          </cell>
          <cell r="AW207">
            <v>0</v>
          </cell>
          <cell r="AX207">
            <v>0</v>
          </cell>
          <cell r="AY207">
            <v>0</v>
          </cell>
          <cell r="AZ207">
            <v>11997000</v>
          </cell>
          <cell r="BA207">
            <v>15196200</v>
          </cell>
        </row>
        <row r="208">
          <cell r="A208">
            <v>1544</v>
          </cell>
          <cell r="B208" t="str">
            <v>*</v>
          </cell>
          <cell r="C208" t="str">
            <v>E. Knoxville, TN</v>
          </cell>
          <cell r="D208">
            <v>37370</v>
          </cell>
          <cell r="E208">
            <v>37370</v>
          </cell>
          <cell r="F208">
            <v>44674</v>
          </cell>
          <cell r="G208">
            <v>72356.215384615381</v>
          </cell>
          <cell r="H208">
            <v>78385.899999999994</v>
          </cell>
          <cell r="I208">
            <v>72356.215384615381</v>
          </cell>
          <cell r="J208">
            <v>90445.26923076922</v>
          </cell>
          <cell r="K208">
            <v>72356.215384615381</v>
          </cell>
          <cell r="L208">
            <v>72356.215384615381</v>
          </cell>
          <cell r="M208">
            <v>90445.26923076922</v>
          </cell>
          <cell r="N208">
            <v>72356.215384615381</v>
          </cell>
          <cell r="O208">
            <v>72356.215384615381</v>
          </cell>
          <cell r="P208">
            <v>90445.26923076922</v>
          </cell>
          <cell r="Q208">
            <v>72356.215384615381</v>
          </cell>
          <cell r="R208">
            <v>72356.215384615381</v>
          </cell>
          <cell r="S208">
            <v>90445.26923076922</v>
          </cell>
          <cell r="T208">
            <v>72356.215384615381</v>
          </cell>
          <cell r="U208">
            <v>940630.79999999981</v>
          </cell>
          <cell r="V208">
            <v>940630.79999999993</v>
          </cell>
          <cell r="W208">
            <v>940630.79999999993</v>
          </cell>
          <cell r="X208">
            <v>940630.79999999993</v>
          </cell>
          <cell r="Y208">
            <v>940630.79999999993</v>
          </cell>
          <cell r="Z208">
            <v>940630.79999999993</v>
          </cell>
          <cell r="AA208">
            <v>940630.79999999993</v>
          </cell>
          <cell r="AB208">
            <v>940630.79999999993</v>
          </cell>
          <cell r="AC208">
            <v>940630.79999999993</v>
          </cell>
          <cell r="AD208">
            <v>940630.79999999993</v>
          </cell>
          <cell r="AE208">
            <v>940630.79999999993</v>
          </cell>
          <cell r="AF208">
            <v>940630.79999999993</v>
          </cell>
          <cell r="AG208">
            <v>940630.79999999993</v>
          </cell>
          <cell r="AH208">
            <v>940630.79999999993</v>
          </cell>
          <cell r="AI208">
            <v>940630.79999999993</v>
          </cell>
          <cell r="AJ208">
            <v>940630.79999999993</v>
          </cell>
          <cell r="AK208">
            <v>940630.79999999993</v>
          </cell>
          <cell r="AL208">
            <v>235157.69999999998</v>
          </cell>
          <cell r="AM208">
            <v>11522727.300000001</v>
          </cell>
          <cell r="AN208">
            <v>15285250.500000004</v>
          </cell>
          <cell r="AO208">
            <v>11522727.300000001</v>
          </cell>
          <cell r="AP208">
            <v>15285250.500000004</v>
          </cell>
          <cell r="AQ208">
            <v>0</v>
          </cell>
          <cell r="AR208">
            <v>0</v>
          </cell>
          <cell r="AS208">
            <v>0</v>
          </cell>
          <cell r="AT208">
            <v>0</v>
          </cell>
          <cell r="AU208">
            <v>0</v>
          </cell>
          <cell r="AV208">
            <v>0</v>
          </cell>
          <cell r="AW208">
            <v>0</v>
          </cell>
          <cell r="AX208">
            <v>0</v>
          </cell>
          <cell r="AY208">
            <v>0</v>
          </cell>
          <cell r="AZ208">
            <v>11522727.300000001</v>
          </cell>
          <cell r="BA208">
            <v>15285250.500000004</v>
          </cell>
        </row>
        <row r="209">
          <cell r="A209">
            <v>1549</v>
          </cell>
          <cell r="B209" t="str">
            <v>GL</v>
          </cell>
          <cell r="C209" t="str">
            <v>Edmond, OK</v>
          </cell>
          <cell r="D209">
            <v>36980</v>
          </cell>
          <cell r="E209">
            <v>36980</v>
          </cell>
          <cell r="F209">
            <v>44284</v>
          </cell>
          <cell r="G209">
            <v>43661.538461538461</v>
          </cell>
          <cell r="H209">
            <v>47300</v>
          </cell>
          <cell r="I209">
            <v>43661.538461538461</v>
          </cell>
          <cell r="J209">
            <v>54576.923076923078</v>
          </cell>
          <cell r="K209">
            <v>43661.538461538454</v>
          </cell>
          <cell r="L209">
            <v>43661.538461538461</v>
          </cell>
          <cell r="M209">
            <v>54576.923076923078</v>
          </cell>
          <cell r="N209">
            <v>43661.538461538454</v>
          </cell>
          <cell r="O209">
            <v>43661.538461538461</v>
          </cell>
          <cell r="P209">
            <v>54576.923076923078</v>
          </cell>
          <cell r="Q209">
            <v>43661.538461538454</v>
          </cell>
          <cell r="R209">
            <v>43661.538461538461</v>
          </cell>
          <cell r="S209">
            <v>54576.923076923078</v>
          </cell>
          <cell r="T209">
            <v>43661.538461538454</v>
          </cell>
          <cell r="U209">
            <v>567599.99999999988</v>
          </cell>
          <cell r="V209">
            <v>567600</v>
          </cell>
          <cell r="W209">
            <v>567600</v>
          </cell>
          <cell r="X209">
            <v>567600</v>
          </cell>
          <cell r="Y209">
            <v>567600</v>
          </cell>
          <cell r="Z209">
            <v>567600</v>
          </cell>
          <cell r="AA209">
            <v>567600</v>
          </cell>
          <cell r="AB209">
            <v>567600</v>
          </cell>
          <cell r="AC209">
            <v>567600</v>
          </cell>
          <cell r="AD209">
            <v>567600</v>
          </cell>
          <cell r="AE209">
            <v>567600</v>
          </cell>
          <cell r="AF209">
            <v>567600</v>
          </cell>
          <cell r="AG209">
            <v>567600</v>
          </cell>
          <cell r="AH209">
            <v>567600</v>
          </cell>
          <cell r="AI209">
            <v>567600</v>
          </cell>
          <cell r="AJ209">
            <v>567600</v>
          </cell>
          <cell r="AK209">
            <v>94600</v>
          </cell>
          <cell r="AL209">
            <v>6338200</v>
          </cell>
          <cell r="AM209">
            <v>8608600</v>
          </cell>
          <cell r="AN209">
            <v>6338200</v>
          </cell>
          <cell r="AO209">
            <v>8608600</v>
          </cell>
          <cell r="AP209">
            <v>0</v>
          </cell>
          <cell r="AQ209">
            <v>0</v>
          </cell>
          <cell r="AR209">
            <v>0</v>
          </cell>
          <cell r="AS209">
            <v>0</v>
          </cell>
          <cell r="AT209">
            <v>0</v>
          </cell>
          <cell r="AU209">
            <v>0</v>
          </cell>
          <cell r="AV209">
            <v>0</v>
          </cell>
          <cell r="AW209">
            <v>0</v>
          </cell>
          <cell r="AX209">
            <v>0</v>
          </cell>
          <cell r="AY209">
            <v>0</v>
          </cell>
          <cell r="AZ209">
            <v>6338200</v>
          </cell>
          <cell r="BA209">
            <v>8608600</v>
          </cell>
        </row>
        <row r="210">
          <cell r="A210">
            <v>1554</v>
          </cell>
          <cell r="B210" t="str">
            <v>GL</v>
          </cell>
          <cell r="C210" t="str">
            <v>Grand Junction, CO</v>
          </cell>
          <cell r="D210">
            <v>37878</v>
          </cell>
          <cell r="E210">
            <v>37878</v>
          </cell>
          <cell r="F210">
            <v>45182</v>
          </cell>
          <cell r="G210" t="str">
            <v>6 for 5</v>
          </cell>
          <cell r="H210">
            <v>16666.66</v>
          </cell>
          <cell r="I210">
            <v>15384.609230769229</v>
          </cell>
          <cell r="J210">
            <v>19230.761538461535</v>
          </cell>
          <cell r="K210">
            <v>15384.609230769231</v>
          </cell>
          <cell r="L210">
            <v>15384.609230769229</v>
          </cell>
          <cell r="M210">
            <v>19230.761538461535</v>
          </cell>
          <cell r="N210">
            <v>15384.609230769231</v>
          </cell>
          <cell r="O210">
            <v>15384.609230769229</v>
          </cell>
          <cell r="P210">
            <v>19230.761538461535</v>
          </cell>
          <cell r="Q210">
            <v>15384.609230769231</v>
          </cell>
          <cell r="R210">
            <v>15384.609230769229</v>
          </cell>
          <cell r="S210">
            <v>19230.761538461535</v>
          </cell>
          <cell r="T210">
            <v>15384.609230769231</v>
          </cell>
          <cell r="U210">
            <v>199999.91999999998</v>
          </cell>
          <cell r="V210">
            <v>199999.91999999998</v>
          </cell>
          <cell r="W210">
            <v>199999.91999999998</v>
          </cell>
          <cell r="X210">
            <v>199999.91999999998</v>
          </cell>
          <cell r="Y210">
            <v>199999.91999999998</v>
          </cell>
          <cell r="Z210">
            <v>199999.91999999998</v>
          </cell>
          <cell r="AA210">
            <v>199999.91999999998</v>
          </cell>
          <cell r="AB210">
            <v>199999.91999999998</v>
          </cell>
          <cell r="AC210">
            <v>199999.91999999998</v>
          </cell>
          <cell r="AD210">
            <v>199999.91999999998</v>
          </cell>
          <cell r="AE210">
            <v>199999.91999999998</v>
          </cell>
          <cell r="AF210">
            <v>199999.91999999998</v>
          </cell>
          <cell r="AG210">
            <v>199999.91999999998</v>
          </cell>
          <cell r="AH210">
            <v>199999.91999999998</v>
          </cell>
          <cell r="AI210">
            <v>199999.91999999998</v>
          </cell>
          <cell r="AJ210">
            <v>199999.91999999998</v>
          </cell>
          <cell r="AK210">
            <v>199999.91999999998</v>
          </cell>
          <cell r="AL210">
            <v>199999.91999999998</v>
          </cell>
          <cell r="AM210">
            <v>133333.28</v>
          </cell>
          <cell r="AN210">
            <v>3533331.919999999</v>
          </cell>
          <cell r="AO210">
            <v>2733332.2399999993</v>
          </cell>
          <cell r="AP210">
            <v>3533331.919999999</v>
          </cell>
          <cell r="AQ210">
            <v>2733332.2399999993</v>
          </cell>
          <cell r="AR210">
            <v>3533331.919999999</v>
          </cell>
          <cell r="AS210">
            <v>0</v>
          </cell>
          <cell r="AT210">
            <v>0</v>
          </cell>
          <cell r="AU210">
            <v>0</v>
          </cell>
          <cell r="AV210">
            <v>0</v>
          </cell>
          <cell r="AW210">
            <v>0</v>
          </cell>
          <cell r="AX210">
            <v>0</v>
          </cell>
          <cell r="AY210">
            <v>0</v>
          </cell>
          <cell r="AZ210">
            <v>2733332.2399999993</v>
          </cell>
          <cell r="BA210">
            <v>3533331.919999999</v>
          </cell>
        </row>
        <row r="211">
          <cell r="A211">
            <v>1570</v>
          </cell>
          <cell r="B211" t="str">
            <v>GL</v>
          </cell>
          <cell r="C211" t="str">
            <v>Meyerland, TX</v>
          </cell>
          <cell r="D211">
            <v>37220</v>
          </cell>
          <cell r="E211">
            <v>37220</v>
          </cell>
          <cell r="F211">
            <v>44524</v>
          </cell>
          <cell r="G211" t="str">
            <v>4 for 5</v>
          </cell>
          <cell r="H211">
            <v>111894.96</v>
          </cell>
          <cell r="I211">
            <v>103287.65538461538</v>
          </cell>
          <cell r="J211">
            <v>129109.56923076924</v>
          </cell>
          <cell r="K211">
            <v>103287.65538461538</v>
          </cell>
          <cell r="L211">
            <v>103287.65538461538</v>
          </cell>
          <cell r="M211">
            <v>129109.56923076924</v>
          </cell>
          <cell r="N211">
            <v>103287.65538461538</v>
          </cell>
          <cell r="O211">
            <v>103287.65538461538</v>
          </cell>
          <cell r="P211">
            <v>129109.56923076924</v>
          </cell>
          <cell r="Q211">
            <v>103287.65538461538</v>
          </cell>
          <cell r="R211">
            <v>103287.65538461538</v>
          </cell>
          <cell r="S211">
            <v>129109.56923076924</v>
          </cell>
          <cell r="T211">
            <v>103287.65538461538</v>
          </cell>
          <cell r="U211">
            <v>1342739.5200000003</v>
          </cell>
          <cell r="V211">
            <v>1342739.52</v>
          </cell>
          <cell r="W211">
            <v>1342739.52</v>
          </cell>
          <cell r="X211">
            <v>1342739.52</v>
          </cell>
          <cell r="Y211">
            <v>1342739.52</v>
          </cell>
          <cell r="Z211">
            <v>1342739.52</v>
          </cell>
          <cell r="AA211">
            <v>1342739.52</v>
          </cell>
          <cell r="AB211">
            <v>1342739.52</v>
          </cell>
          <cell r="AC211">
            <v>1342739.52</v>
          </cell>
          <cell r="AD211">
            <v>1342739.52</v>
          </cell>
          <cell r="AE211">
            <v>1342739.52</v>
          </cell>
          <cell r="AF211">
            <v>1342739.52</v>
          </cell>
          <cell r="AG211">
            <v>1342739.52</v>
          </cell>
          <cell r="AH211">
            <v>1342739.52</v>
          </cell>
          <cell r="AI211">
            <v>1342739.52</v>
          </cell>
          <cell r="AJ211">
            <v>1342739.52</v>
          </cell>
          <cell r="AK211">
            <v>1118949.6000000001</v>
          </cell>
          <cell r="AL211">
            <v>21260042.399999999</v>
          </cell>
          <cell r="AM211">
            <v>15889084.319999997</v>
          </cell>
          <cell r="AN211">
            <v>21260042.399999999</v>
          </cell>
          <cell r="AO211">
            <v>15889084.319999997</v>
          </cell>
          <cell r="AP211">
            <v>21260042.399999999</v>
          </cell>
          <cell r="AQ211">
            <v>0</v>
          </cell>
          <cell r="AR211">
            <v>0</v>
          </cell>
          <cell r="AS211">
            <v>0</v>
          </cell>
          <cell r="AT211">
            <v>0</v>
          </cell>
          <cell r="AU211">
            <v>0</v>
          </cell>
          <cell r="AV211">
            <v>0</v>
          </cell>
          <cell r="AW211">
            <v>0</v>
          </cell>
          <cell r="AX211">
            <v>0</v>
          </cell>
          <cell r="AY211">
            <v>0</v>
          </cell>
          <cell r="AZ211">
            <v>15889084.319999997</v>
          </cell>
          <cell r="BA211">
            <v>21260042.399999999</v>
          </cell>
        </row>
        <row r="212">
          <cell r="A212">
            <v>1577</v>
          </cell>
          <cell r="B212" t="str">
            <v>N. Huntsville, AL</v>
          </cell>
          <cell r="C212" t="str">
            <v>N. Huntsville, AL</v>
          </cell>
          <cell r="D212">
            <v>44632</v>
          </cell>
          <cell r="E212">
            <v>37328</v>
          </cell>
          <cell r="F212">
            <v>44632</v>
          </cell>
          <cell r="G212">
            <v>95961.530769230769</v>
          </cell>
          <cell r="H212">
            <v>83166.66</v>
          </cell>
          <cell r="I212">
            <v>76769.224615384621</v>
          </cell>
          <cell r="J212">
            <v>95961.530769230769</v>
          </cell>
          <cell r="K212">
            <v>76769.224615384621</v>
          </cell>
          <cell r="L212">
            <v>76769.224615384621</v>
          </cell>
          <cell r="M212">
            <v>95961.530769230769</v>
          </cell>
          <cell r="N212">
            <v>76769.224615384621</v>
          </cell>
          <cell r="O212">
            <v>76769.224615384621</v>
          </cell>
          <cell r="P212">
            <v>95961.530769230769</v>
          </cell>
          <cell r="Q212">
            <v>76769.224615384621</v>
          </cell>
          <cell r="R212">
            <v>76769.224615384621</v>
          </cell>
          <cell r="S212">
            <v>95961.530769230769</v>
          </cell>
          <cell r="T212">
            <v>76769.224615384621</v>
          </cell>
          <cell r="U212">
            <v>997999.91999999993</v>
          </cell>
          <cell r="V212">
            <v>997999.92</v>
          </cell>
          <cell r="W212">
            <v>997999.92</v>
          </cell>
          <cell r="X212">
            <v>997999.92</v>
          </cell>
          <cell r="Y212">
            <v>997999.92</v>
          </cell>
          <cell r="Z212">
            <v>997999.92</v>
          </cell>
          <cell r="AA212">
            <v>997999.92</v>
          </cell>
          <cell r="AB212">
            <v>997999.92</v>
          </cell>
          <cell r="AC212">
            <v>997999.92</v>
          </cell>
          <cell r="AD212">
            <v>997999.92</v>
          </cell>
          <cell r="AE212">
            <v>997999.92</v>
          </cell>
          <cell r="AF212">
            <v>997999.92</v>
          </cell>
          <cell r="AG212">
            <v>997999.92</v>
          </cell>
          <cell r="AH212">
            <v>997999.92</v>
          </cell>
          <cell r="AI212">
            <v>997999.92</v>
          </cell>
          <cell r="AJ212">
            <v>997999.92</v>
          </cell>
          <cell r="AK212">
            <v>997999.92</v>
          </cell>
          <cell r="AL212">
            <v>166333.32</v>
          </cell>
          <cell r="AM212">
            <v>12142332.360000001</v>
          </cell>
          <cell r="AN212">
            <v>16134332.040000001</v>
          </cell>
          <cell r="AO212">
            <v>12142332.360000001</v>
          </cell>
          <cell r="AP212">
            <v>16134332.040000001</v>
          </cell>
          <cell r="AQ212">
            <v>0</v>
          </cell>
          <cell r="AR212">
            <v>0</v>
          </cell>
          <cell r="AS212">
            <v>0</v>
          </cell>
          <cell r="AT212">
            <v>0</v>
          </cell>
          <cell r="AU212">
            <v>0</v>
          </cell>
          <cell r="AV212">
            <v>0</v>
          </cell>
          <cell r="AW212">
            <v>0</v>
          </cell>
          <cell r="AX212">
            <v>0</v>
          </cell>
          <cell r="AY212">
            <v>0</v>
          </cell>
          <cell r="AZ212">
            <v>12142332.360000001</v>
          </cell>
          <cell r="BA212">
            <v>16134332.040000001</v>
          </cell>
        </row>
        <row r="213">
          <cell r="A213">
            <v>1608</v>
          </cell>
          <cell r="B213" t="str">
            <v>GL</v>
          </cell>
          <cell r="C213" t="str">
            <v>Toms River, NJ</v>
          </cell>
          <cell r="D213" t="str">
            <v>4/02</v>
          </cell>
          <cell r="E213" t="str">
            <v>4/02</v>
          </cell>
          <cell r="F213" t="str">
            <v>4/22</v>
          </cell>
          <cell r="G213" t="str">
            <v>6 for 5</v>
          </cell>
          <cell r="H213">
            <v>52083</v>
          </cell>
          <cell r="I213">
            <v>48076.615384615383</v>
          </cell>
          <cell r="J213">
            <v>60095.769230769234</v>
          </cell>
          <cell r="K213">
            <v>48076.61538461539</v>
          </cell>
          <cell r="L213">
            <v>48076.615384615383</v>
          </cell>
          <cell r="M213">
            <v>60095.769230769234</v>
          </cell>
          <cell r="N213">
            <v>48076.61538461539</v>
          </cell>
          <cell r="O213">
            <v>48076.615384615383</v>
          </cell>
          <cell r="P213">
            <v>60095.769230769234</v>
          </cell>
          <cell r="Q213">
            <v>48076.61538461539</v>
          </cell>
          <cell r="R213">
            <v>48076.615384615383</v>
          </cell>
          <cell r="S213">
            <v>60095.769230769234</v>
          </cell>
          <cell r="T213">
            <v>48076.61538461539</v>
          </cell>
          <cell r="U213">
            <v>624996</v>
          </cell>
          <cell r="V213">
            <v>624996</v>
          </cell>
          <cell r="W213">
            <v>624996</v>
          </cell>
          <cell r="X213">
            <v>624996</v>
          </cell>
          <cell r="Y213">
            <v>624996</v>
          </cell>
          <cell r="Z213">
            <v>624996</v>
          </cell>
          <cell r="AA213">
            <v>624996</v>
          </cell>
          <cell r="AB213">
            <v>624996</v>
          </cell>
          <cell r="AC213">
            <v>624996</v>
          </cell>
          <cell r="AD213">
            <v>624996</v>
          </cell>
          <cell r="AE213">
            <v>624996</v>
          </cell>
          <cell r="AF213">
            <v>624996</v>
          </cell>
          <cell r="AG213">
            <v>624996</v>
          </cell>
          <cell r="AH213">
            <v>624996</v>
          </cell>
          <cell r="AI213">
            <v>624996</v>
          </cell>
          <cell r="AJ213">
            <v>624996</v>
          </cell>
          <cell r="AK213">
            <v>624996</v>
          </cell>
          <cell r="AL213">
            <v>156249</v>
          </cell>
          <cell r="AM213">
            <v>10156185</v>
          </cell>
          <cell r="AN213">
            <v>7656201</v>
          </cell>
          <cell r="AO213">
            <v>10156185</v>
          </cell>
          <cell r="AP213">
            <v>7656201</v>
          </cell>
          <cell r="AQ213">
            <v>10156185</v>
          </cell>
          <cell r="AR213">
            <v>0</v>
          </cell>
          <cell r="AS213">
            <v>0</v>
          </cell>
          <cell r="AT213">
            <v>0</v>
          </cell>
          <cell r="AU213">
            <v>0</v>
          </cell>
          <cell r="AV213">
            <v>0</v>
          </cell>
          <cell r="AW213">
            <v>0</v>
          </cell>
          <cell r="AX213">
            <v>0</v>
          </cell>
          <cell r="AY213">
            <v>0</v>
          </cell>
          <cell r="AZ213">
            <v>7656201</v>
          </cell>
          <cell r="BA213">
            <v>10156185</v>
          </cell>
        </row>
        <row r="214">
          <cell r="A214">
            <v>1612</v>
          </cell>
          <cell r="B214" t="str">
            <v>GL</v>
          </cell>
          <cell r="C214" t="str">
            <v>Niskayuna, NY (West Albany)</v>
          </cell>
          <cell r="D214">
            <v>37618</v>
          </cell>
          <cell r="E214">
            <v>37618</v>
          </cell>
          <cell r="F214">
            <v>44922</v>
          </cell>
          <cell r="G214">
            <v>34615.384615384617</v>
          </cell>
          <cell r="H214">
            <v>37500</v>
          </cell>
          <cell r="I214">
            <v>34615.384615384617</v>
          </cell>
          <cell r="J214">
            <v>43269.230769230766</v>
          </cell>
          <cell r="K214">
            <v>34615.38461538461</v>
          </cell>
          <cell r="L214">
            <v>34615.384615384617</v>
          </cell>
          <cell r="M214">
            <v>43269.230769230766</v>
          </cell>
          <cell r="N214">
            <v>34615.38461538461</v>
          </cell>
          <cell r="O214">
            <v>34615.384615384617</v>
          </cell>
          <cell r="P214">
            <v>43269.230769230766</v>
          </cell>
          <cell r="Q214">
            <v>34615.38461538461</v>
          </cell>
          <cell r="R214">
            <v>34615.384615384617</v>
          </cell>
          <cell r="S214">
            <v>43269.230769230766</v>
          </cell>
          <cell r="T214">
            <v>34615.38461538461</v>
          </cell>
          <cell r="U214">
            <v>450000</v>
          </cell>
          <cell r="V214">
            <v>450000</v>
          </cell>
          <cell r="W214">
            <v>450000</v>
          </cell>
          <cell r="X214">
            <v>450000</v>
          </cell>
          <cell r="Y214">
            <v>450000</v>
          </cell>
          <cell r="Z214">
            <v>450000</v>
          </cell>
          <cell r="AA214">
            <v>450000</v>
          </cell>
          <cell r="AB214">
            <v>450000</v>
          </cell>
          <cell r="AC214">
            <v>450000</v>
          </cell>
          <cell r="AD214">
            <v>450000</v>
          </cell>
          <cell r="AE214">
            <v>450000</v>
          </cell>
          <cell r="AF214">
            <v>450000</v>
          </cell>
          <cell r="AG214">
            <v>450000</v>
          </cell>
          <cell r="AH214">
            <v>450000</v>
          </cell>
          <cell r="AI214">
            <v>450000</v>
          </cell>
          <cell r="AJ214">
            <v>450000</v>
          </cell>
          <cell r="AK214">
            <v>450000</v>
          </cell>
          <cell r="AL214">
            <v>412500</v>
          </cell>
          <cell r="AM214">
            <v>5812500</v>
          </cell>
          <cell r="AN214">
            <v>7612500</v>
          </cell>
          <cell r="AO214">
            <v>5812500</v>
          </cell>
          <cell r="AP214">
            <v>7612500</v>
          </cell>
          <cell r="AQ214">
            <v>0</v>
          </cell>
          <cell r="AR214">
            <v>0</v>
          </cell>
          <cell r="AS214">
            <v>0</v>
          </cell>
          <cell r="AT214">
            <v>0</v>
          </cell>
          <cell r="AU214">
            <v>0</v>
          </cell>
          <cell r="AV214">
            <v>0</v>
          </cell>
          <cell r="AW214">
            <v>0</v>
          </cell>
          <cell r="AX214">
            <v>0</v>
          </cell>
          <cell r="AY214">
            <v>0</v>
          </cell>
          <cell r="AZ214">
            <v>5812500</v>
          </cell>
          <cell r="BA214">
            <v>7612500</v>
          </cell>
        </row>
        <row r="215">
          <cell r="A215">
            <v>1614</v>
          </cell>
          <cell r="B215" t="str">
            <v>GL</v>
          </cell>
          <cell r="C215" t="str">
            <v>W. Toledo. OH</v>
          </cell>
          <cell r="D215">
            <v>37546</v>
          </cell>
          <cell r="E215">
            <v>37546</v>
          </cell>
          <cell r="F215">
            <v>44850</v>
          </cell>
          <cell r="G215" t="str">
            <v>6 for 5</v>
          </cell>
          <cell r="H215">
            <v>76666</v>
          </cell>
          <cell r="I215">
            <v>70768.61538461539</v>
          </cell>
          <cell r="J215">
            <v>88460.769230769234</v>
          </cell>
          <cell r="K215">
            <v>70768.61538461539</v>
          </cell>
          <cell r="L215">
            <v>70768.61538461539</v>
          </cell>
          <cell r="M215">
            <v>88460.769230769234</v>
          </cell>
          <cell r="N215">
            <v>70768.61538461539</v>
          </cell>
          <cell r="O215">
            <v>70768.61538461539</v>
          </cell>
          <cell r="P215">
            <v>88460.769230769234</v>
          </cell>
          <cell r="Q215">
            <v>70768.61538461539</v>
          </cell>
          <cell r="R215">
            <v>70768.61538461539</v>
          </cell>
          <cell r="S215">
            <v>88460.769230769234</v>
          </cell>
          <cell r="T215">
            <v>70768.61538461539</v>
          </cell>
          <cell r="U215">
            <v>919992</v>
          </cell>
          <cell r="V215">
            <v>919992</v>
          </cell>
          <cell r="W215">
            <v>919992</v>
          </cell>
          <cell r="X215">
            <v>919992</v>
          </cell>
          <cell r="Y215">
            <v>919992</v>
          </cell>
          <cell r="Z215">
            <v>919992</v>
          </cell>
          <cell r="AA215">
            <v>919992</v>
          </cell>
          <cell r="AB215">
            <v>919992</v>
          </cell>
          <cell r="AC215">
            <v>919992</v>
          </cell>
          <cell r="AD215">
            <v>919992</v>
          </cell>
          <cell r="AE215">
            <v>919992</v>
          </cell>
          <cell r="AF215">
            <v>919992</v>
          </cell>
          <cell r="AG215">
            <v>919992</v>
          </cell>
          <cell r="AH215">
            <v>919992</v>
          </cell>
          <cell r="AI215">
            <v>919992</v>
          </cell>
          <cell r="AJ215">
            <v>919992</v>
          </cell>
          <cell r="AK215">
            <v>919992</v>
          </cell>
          <cell r="AL215">
            <v>689994</v>
          </cell>
          <cell r="AM215">
            <v>15409866</v>
          </cell>
          <cell r="AN215">
            <v>11729898</v>
          </cell>
          <cell r="AO215">
            <v>15409866</v>
          </cell>
          <cell r="AP215">
            <v>11729898</v>
          </cell>
          <cell r="AQ215">
            <v>15409866</v>
          </cell>
          <cell r="AR215">
            <v>0</v>
          </cell>
          <cell r="AS215">
            <v>0</v>
          </cell>
          <cell r="AT215">
            <v>0</v>
          </cell>
          <cell r="AU215">
            <v>0</v>
          </cell>
          <cell r="AV215">
            <v>0</v>
          </cell>
          <cell r="AW215">
            <v>0</v>
          </cell>
          <cell r="AX215">
            <v>0</v>
          </cell>
          <cell r="AY215">
            <v>0</v>
          </cell>
          <cell r="AZ215">
            <v>11729898</v>
          </cell>
          <cell r="BA215">
            <v>15409866</v>
          </cell>
        </row>
        <row r="216">
          <cell r="A216">
            <v>1618</v>
          </cell>
          <cell r="B216" t="str">
            <v>GL</v>
          </cell>
          <cell r="C216" t="str">
            <v>Weymouth, MA</v>
          </cell>
          <cell r="D216">
            <v>36962</v>
          </cell>
          <cell r="E216">
            <v>36962</v>
          </cell>
          <cell r="F216">
            <v>44266</v>
          </cell>
          <cell r="G216">
            <v>43461.535384615381</v>
          </cell>
          <cell r="H216">
            <v>47083.33</v>
          </cell>
          <cell r="I216">
            <v>43461.535384615381</v>
          </cell>
          <cell r="J216">
            <v>54326.919230769228</v>
          </cell>
          <cell r="K216">
            <v>43461.535384615374</v>
          </cell>
          <cell r="L216">
            <v>43461.535384615381</v>
          </cell>
          <cell r="M216">
            <v>54326.919230769228</v>
          </cell>
          <cell r="N216">
            <v>43461.535384615374</v>
          </cell>
          <cell r="O216">
            <v>43461.535384615381</v>
          </cell>
          <cell r="P216">
            <v>54326.919230769228</v>
          </cell>
          <cell r="Q216">
            <v>43461.535384615374</v>
          </cell>
          <cell r="R216">
            <v>43461.535384615381</v>
          </cell>
          <cell r="S216">
            <v>54326.919230769228</v>
          </cell>
          <cell r="T216">
            <v>43461.535384615374</v>
          </cell>
          <cell r="U216">
            <v>564999.95999999985</v>
          </cell>
          <cell r="V216">
            <v>564999.96</v>
          </cell>
          <cell r="W216">
            <v>564999.96</v>
          </cell>
          <cell r="X216">
            <v>564999.96</v>
          </cell>
          <cell r="Y216">
            <v>564999.96</v>
          </cell>
          <cell r="Z216">
            <v>564999.96</v>
          </cell>
          <cell r="AA216">
            <v>564999.96</v>
          </cell>
          <cell r="AB216">
            <v>564999.96</v>
          </cell>
          <cell r="AC216">
            <v>564999.96</v>
          </cell>
          <cell r="AD216">
            <v>564999.96</v>
          </cell>
          <cell r="AE216">
            <v>564999.96</v>
          </cell>
          <cell r="AF216">
            <v>564999.96</v>
          </cell>
          <cell r="AG216">
            <v>564999.96</v>
          </cell>
          <cell r="AH216">
            <v>564999.96</v>
          </cell>
          <cell r="AI216">
            <v>564999.96</v>
          </cell>
          <cell r="AJ216">
            <v>564999.96</v>
          </cell>
          <cell r="AK216">
            <v>94166.66</v>
          </cell>
          <cell r="AL216">
            <v>6309166.2199999997</v>
          </cell>
          <cell r="AM216">
            <v>8569166.0599999987</v>
          </cell>
          <cell r="AN216">
            <v>6309166.2199999997</v>
          </cell>
          <cell r="AO216">
            <v>8569166.0599999987</v>
          </cell>
          <cell r="AP216">
            <v>0</v>
          </cell>
          <cell r="AQ216">
            <v>0</v>
          </cell>
          <cell r="AR216">
            <v>0</v>
          </cell>
          <cell r="AS216">
            <v>0</v>
          </cell>
          <cell r="AT216">
            <v>0</v>
          </cell>
          <cell r="AU216">
            <v>0</v>
          </cell>
          <cell r="AV216">
            <v>0</v>
          </cell>
          <cell r="AW216">
            <v>0</v>
          </cell>
          <cell r="AX216">
            <v>0</v>
          </cell>
          <cell r="AY216">
            <v>0</v>
          </cell>
          <cell r="AZ216">
            <v>6309166.2199999997</v>
          </cell>
          <cell r="BA216">
            <v>8569166.0599999987</v>
          </cell>
        </row>
        <row r="217">
          <cell r="A217">
            <v>1621</v>
          </cell>
          <cell r="B217" t="str">
            <v>GL</v>
          </cell>
          <cell r="C217" t="str">
            <v>Mentor, OH</v>
          </cell>
          <cell r="D217">
            <v>36982</v>
          </cell>
          <cell r="E217">
            <v>36982</v>
          </cell>
          <cell r="F217">
            <v>39538</v>
          </cell>
          <cell r="G217">
            <v>35692.310769230768</v>
          </cell>
          <cell r="H217">
            <v>38666.67</v>
          </cell>
          <cell r="I217">
            <v>35692.310769230768</v>
          </cell>
          <cell r="J217">
            <v>44615.38846153846</v>
          </cell>
          <cell r="K217">
            <v>35692.310769230768</v>
          </cell>
          <cell r="L217">
            <v>35692.310769230768</v>
          </cell>
          <cell r="M217">
            <v>44615.38846153846</v>
          </cell>
          <cell r="N217">
            <v>35692.310769230768</v>
          </cell>
          <cell r="O217">
            <v>35692.310769230768</v>
          </cell>
          <cell r="P217">
            <v>44615.38846153846</v>
          </cell>
          <cell r="Q217">
            <v>35692.310769230768</v>
          </cell>
          <cell r="R217">
            <v>35692.310769230768</v>
          </cell>
          <cell r="S217">
            <v>44615.38846153846</v>
          </cell>
          <cell r="T217">
            <v>35692.310769230768</v>
          </cell>
          <cell r="U217">
            <v>464000.04000000004</v>
          </cell>
          <cell r="V217">
            <v>464000.04</v>
          </cell>
          <cell r="W217">
            <v>464000.04</v>
          </cell>
          <cell r="X217">
            <v>77333.34</v>
          </cell>
          <cell r="Y217">
            <v>0</v>
          </cell>
          <cell r="Z217">
            <v>1005333.4199999999</v>
          </cell>
          <cell r="AA217">
            <v>0</v>
          </cell>
          <cell r="AB217">
            <v>1005333.4199999999</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1005333.4199999999</v>
          </cell>
        </row>
        <row r="218">
          <cell r="A218">
            <v>1637</v>
          </cell>
          <cell r="B218" t="str">
            <v>GL</v>
          </cell>
          <cell r="C218" t="str">
            <v>Maple Shade, NJ</v>
          </cell>
          <cell r="D218">
            <v>37194</v>
          </cell>
          <cell r="E218">
            <v>37194</v>
          </cell>
          <cell r="F218">
            <v>46324</v>
          </cell>
          <cell r="G218" t="str">
            <v>1 for 10, 2 for 15</v>
          </cell>
          <cell r="H218">
            <v>66667</v>
          </cell>
          <cell r="I218">
            <v>61538.769230769234</v>
          </cell>
          <cell r="J218">
            <v>76923.461538461532</v>
          </cell>
          <cell r="K218">
            <v>61538.76923076922</v>
          </cell>
          <cell r="L218">
            <v>61538.769230769234</v>
          </cell>
          <cell r="M218">
            <v>76923.461538461532</v>
          </cell>
          <cell r="N218">
            <v>61538.76923076922</v>
          </cell>
          <cell r="O218">
            <v>61538.769230769234</v>
          </cell>
          <cell r="P218">
            <v>76923.461538461532</v>
          </cell>
          <cell r="Q218">
            <v>61538.76923076922</v>
          </cell>
          <cell r="R218">
            <v>61538.769230769234</v>
          </cell>
          <cell r="S218">
            <v>76923.461538461532</v>
          </cell>
          <cell r="T218">
            <v>61538.76923076922</v>
          </cell>
          <cell r="U218">
            <v>800004</v>
          </cell>
          <cell r="V218">
            <v>800004</v>
          </cell>
          <cell r="W218">
            <v>800004</v>
          </cell>
          <cell r="X218">
            <v>800004</v>
          </cell>
          <cell r="Y218">
            <v>800004</v>
          </cell>
          <cell r="Z218">
            <v>800004</v>
          </cell>
          <cell r="AA218">
            <v>800004</v>
          </cell>
          <cell r="AB218">
            <v>800004</v>
          </cell>
          <cell r="AC218">
            <v>800004</v>
          </cell>
          <cell r="AD218">
            <v>800004</v>
          </cell>
          <cell r="AE218">
            <v>800004</v>
          </cell>
          <cell r="AF218">
            <v>800004</v>
          </cell>
          <cell r="AG218">
            <v>800004</v>
          </cell>
          <cell r="AH218">
            <v>800004</v>
          </cell>
          <cell r="AI218">
            <v>800004</v>
          </cell>
          <cell r="AJ218">
            <v>800004</v>
          </cell>
          <cell r="AK218">
            <v>800004</v>
          </cell>
          <cell r="AL218">
            <v>800004</v>
          </cell>
          <cell r="AM218">
            <v>800004</v>
          </cell>
          <cell r="AN218">
            <v>800004</v>
          </cell>
          <cell r="AO218">
            <v>800004</v>
          </cell>
          <cell r="AP218">
            <v>600003</v>
          </cell>
          <cell r="AQ218">
            <v>16600083</v>
          </cell>
          <cell r="AR218">
            <v>13400067</v>
          </cell>
          <cell r="AS218">
            <v>16600083</v>
          </cell>
          <cell r="AT218">
            <v>13400067</v>
          </cell>
          <cell r="AU218">
            <v>16600083</v>
          </cell>
          <cell r="AV218">
            <v>0</v>
          </cell>
          <cell r="AW218">
            <v>0</v>
          </cell>
          <cell r="AX218">
            <v>0</v>
          </cell>
          <cell r="AY218">
            <v>0</v>
          </cell>
          <cell r="AZ218">
            <v>13400067</v>
          </cell>
          <cell r="BA218">
            <v>16600083</v>
          </cell>
        </row>
        <row r="219">
          <cell r="A219">
            <v>1640</v>
          </cell>
          <cell r="B219" t="str">
            <v>Gadsden, AL</v>
          </cell>
          <cell r="C219" t="str">
            <v>Gadsden, AL</v>
          </cell>
          <cell r="D219">
            <v>37591</v>
          </cell>
          <cell r="E219">
            <v>37575</v>
          </cell>
          <cell r="F219">
            <v>44895</v>
          </cell>
          <cell r="G219" t="str">
            <v>6 for 5</v>
          </cell>
          <cell r="H219">
            <v>78434.289999999994</v>
          </cell>
          <cell r="I219">
            <v>72400.88307692307</v>
          </cell>
          <cell r="J219">
            <v>90501.103846153841</v>
          </cell>
          <cell r="K219">
            <v>72400.88307692307</v>
          </cell>
          <cell r="L219">
            <v>72400.88307692307</v>
          </cell>
          <cell r="M219">
            <v>90501.103846153841</v>
          </cell>
          <cell r="N219">
            <v>72400.88307692307</v>
          </cell>
          <cell r="O219">
            <v>72400.88307692307</v>
          </cell>
          <cell r="P219">
            <v>90501.103846153841</v>
          </cell>
          <cell r="Q219">
            <v>72400.88307692307</v>
          </cell>
          <cell r="R219">
            <v>72400.88307692307</v>
          </cell>
          <cell r="S219">
            <v>90501.103846153841</v>
          </cell>
          <cell r="T219">
            <v>72400.88307692307</v>
          </cell>
          <cell r="U219">
            <v>941211.48</v>
          </cell>
          <cell r="V219">
            <v>941211.48</v>
          </cell>
          <cell r="W219">
            <v>941211.48</v>
          </cell>
          <cell r="X219">
            <v>941211.48</v>
          </cell>
          <cell r="Y219">
            <v>941211.48</v>
          </cell>
          <cell r="Z219">
            <v>941211.48</v>
          </cell>
          <cell r="AA219">
            <v>941211.48</v>
          </cell>
          <cell r="AB219">
            <v>941211.48</v>
          </cell>
          <cell r="AC219">
            <v>941211.48</v>
          </cell>
          <cell r="AD219">
            <v>941211.48</v>
          </cell>
          <cell r="AE219">
            <v>941211.48</v>
          </cell>
          <cell r="AF219">
            <v>941211.48</v>
          </cell>
          <cell r="AG219">
            <v>941211.48</v>
          </cell>
          <cell r="AH219">
            <v>941211.48</v>
          </cell>
          <cell r="AI219">
            <v>941211.48</v>
          </cell>
          <cell r="AJ219">
            <v>941211.48</v>
          </cell>
          <cell r="AK219">
            <v>941211.48</v>
          </cell>
          <cell r="AL219">
            <v>784342.89999999991</v>
          </cell>
          <cell r="AM219">
            <v>15843726.580000006</v>
          </cell>
          <cell r="AN219">
            <v>12078880.660000004</v>
          </cell>
          <cell r="AO219">
            <v>15843726.580000006</v>
          </cell>
          <cell r="AP219">
            <v>12078880.660000004</v>
          </cell>
          <cell r="AQ219">
            <v>15843726.580000006</v>
          </cell>
          <cell r="AR219">
            <v>0</v>
          </cell>
          <cell r="AS219">
            <v>0</v>
          </cell>
          <cell r="AT219">
            <v>0</v>
          </cell>
          <cell r="AU219">
            <v>0</v>
          </cell>
          <cell r="AV219">
            <v>0</v>
          </cell>
          <cell r="AW219">
            <v>0</v>
          </cell>
          <cell r="AX219">
            <v>0</v>
          </cell>
          <cell r="AY219">
            <v>0</v>
          </cell>
          <cell r="AZ219">
            <v>12078880.660000004</v>
          </cell>
          <cell r="BA219">
            <v>15843726.580000006</v>
          </cell>
        </row>
        <row r="220">
          <cell r="A220">
            <v>1641</v>
          </cell>
          <cell r="B220" t="str">
            <v>GL</v>
          </cell>
          <cell r="C220" t="str">
            <v>Clarksburg,WV</v>
          </cell>
          <cell r="D220">
            <v>37628</v>
          </cell>
          <cell r="E220">
            <v>37628</v>
          </cell>
          <cell r="F220">
            <v>44932</v>
          </cell>
          <cell r="G220" t="str">
            <v>6 for 5</v>
          </cell>
          <cell r="H220">
            <v>23910</v>
          </cell>
          <cell r="I220">
            <v>22070.76923076923</v>
          </cell>
          <cell r="J220">
            <v>27588.461538461539</v>
          </cell>
          <cell r="K220">
            <v>22070.769230769227</v>
          </cell>
          <cell r="L220">
            <v>22070.76923076923</v>
          </cell>
          <cell r="M220">
            <v>27588.461538461539</v>
          </cell>
          <cell r="N220">
            <v>22070.769230769227</v>
          </cell>
          <cell r="O220">
            <v>22070.76923076923</v>
          </cell>
          <cell r="P220">
            <v>27588.461538461539</v>
          </cell>
          <cell r="Q220">
            <v>22070.769230769227</v>
          </cell>
          <cell r="R220">
            <v>22070.76923076923</v>
          </cell>
          <cell r="S220">
            <v>27588.461538461539</v>
          </cell>
          <cell r="T220">
            <v>22070.769230769227</v>
          </cell>
          <cell r="U220">
            <v>286920</v>
          </cell>
          <cell r="V220">
            <v>286920</v>
          </cell>
          <cell r="W220">
            <v>286920</v>
          </cell>
          <cell r="X220">
            <v>286920</v>
          </cell>
          <cell r="Y220">
            <v>286920</v>
          </cell>
          <cell r="Z220">
            <v>286920</v>
          </cell>
          <cell r="AA220">
            <v>286920</v>
          </cell>
          <cell r="AB220">
            <v>286920</v>
          </cell>
          <cell r="AC220">
            <v>286920</v>
          </cell>
          <cell r="AD220">
            <v>286920</v>
          </cell>
          <cell r="AE220">
            <v>286920</v>
          </cell>
          <cell r="AF220">
            <v>286920</v>
          </cell>
          <cell r="AG220">
            <v>286920</v>
          </cell>
          <cell r="AH220">
            <v>286920</v>
          </cell>
          <cell r="AI220">
            <v>286920</v>
          </cell>
          <cell r="AJ220">
            <v>286920</v>
          </cell>
          <cell r="AK220">
            <v>286920</v>
          </cell>
          <cell r="AL220">
            <v>286920</v>
          </cell>
          <cell r="AM220">
            <v>286920</v>
          </cell>
          <cell r="AN220">
            <v>5164560</v>
          </cell>
          <cell r="AO220">
            <v>4016880</v>
          </cell>
          <cell r="AP220">
            <v>5164560</v>
          </cell>
          <cell r="AQ220">
            <v>4016880</v>
          </cell>
          <cell r="AR220">
            <v>5164560</v>
          </cell>
          <cell r="AS220">
            <v>0</v>
          </cell>
          <cell r="AT220">
            <v>0</v>
          </cell>
          <cell r="AU220">
            <v>0</v>
          </cell>
          <cell r="AV220">
            <v>0</v>
          </cell>
          <cell r="AW220">
            <v>0</v>
          </cell>
          <cell r="AX220">
            <v>0</v>
          </cell>
          <cell r="AY220">
            <v>0</v>
          </cell>
          <cell r="AZ220">
            <v>4016880</v>
          </cell>
          <cell r="BA220">
            <v>5164560</v>
          </cell>
        </row>
        <row r="221">
          <cell r="A221">
            <v>1646</v>
          </cell>
          <cell r="B221" t="str">
            <v>GL</v>
          </cell>
          <cell r="C221" t="str">
            <v>Dalton, GA</v>
          </cell>
          <cell r="D221">
            <v>37610</v>
          </cell>
          <cell r="E221">
            <v>37610</v>
          </cell>
          <cell r="F221">
            <v>45279</v>
          </cell>
          <cell r="G221" t="str">
            <v>6 for 5</v>
          </cell>
          <cell r="H221">
            <v>48333.33</v>
          </cell>
          <cell r="I221">
            <v>44615.381538461537</v>
          </cell>
          <cell r="J221">
            <v>55769.226923076916</v>
          </cell>
          <cell r="K221">
            <v>44615.38153846153</v>
          </cell>
          <cell r="L221">
            <v>44615.381538461537</v>
          </cell>
          <cell r="M221">
            <v>55769.226923076916</v>
          </cell>
          <cell r="N221">
            <v>44615.38153846153</v>
          </cell>
          <cell r="O221">
            <v>44615.381538461537</v>
          </cell>
          <cell r="P221">
            <v>55769.226923076916</v>
          </cell>
          <cell r="Q221">
            <v>44615.38153846153</v>
          </cell>
          <cell r="R221">
            <v>44615.381538461537</v>
          </cell>
          <cell r="S221">
            <v>55769.226923076916</v>
          </cell>
          <cell r="T221">
            <v>44615.38153846153</v>
          </cell>
          <cell r="U221">
            <v>579999.96</v>
          </cell>
          <cell r="V221">
            <v>579999.96</v>
          </cell>
          <cell r="W221">
            <v>579999.96</v>
          </cell>
          <cell r="X221">
            <v>579999.96</v>
          </cell>
          <cell r="Y221">
            <v>579999.96</v>
          </cell>
          <cell r="Z221">
            <v>579999.96</v>
          </cell>
          <cell r="AA221">
            <v>579999.96</v>
          </cell>
          <cell r="AB221">
            <v>579999.96</v>
          </cell>
          <cell r="AC221">
            <v>579999.96</v>
          </cell>
          <cell r="AD221">
            <v>579999.96</v>
          </cell>
          <cell r="AE221">
            <v>579999.96</v>
          </cell>
          <cell r="AF221">
            <v>579999.96</v>
          </cell>
          <cell r="AG221">
            <v>579999.96</v>
          </cell>
          <cell r="AH221">
            <v>579999.96</v>
          </cell>
          <cell r="AI221">
            <v>579999.96</v>
          </cell>
          <cell r="AJ221">
            <v>579999.96</v>
          </cell>
          <cell r="AK221">
            <v>579999.96</v>
          </cell>
          <cell r="AL221">
            <v>579999.96</v>
          </cell>
          <cell r="AM221">
            <v>531666.63</v>
          </cell>
          <cell r="AN221">
            <v>10391665.950000001</v>
          </cell>
          <cell r="AO221">
            <v>8071666.1099999994</v>
          </cell>
          <cell r="AP221">
            <v>10391665.950000001</v>
          </cell>
          <cell r="AQ221">
            <v>8071666.1099999994</v>
          </cell>
          <cell r="AR221">
            <v>10391665.950000001</v>
          </cell>
          <cell r="AS221">
            <v>0</v>
          </cell>
          <cell r="AT221">
            <v>0</v>
          </cell>
          <cell r="AU221">
            <v>0</v>
          </cell>
          <cell r="AV221">
            <v>0</v>
          </cell>
          <cell r="AW221">
            <v>0</v>
          </cell>
          <cell r="AX221">
            <v>0</v>
          </cell>
          <cell r="AY221">
            <v>0</v>
          </cell>
          <cell r="AZ221">
            <v>8071666.1099999994</v>
          </cell>
          <cell r="BA221">
            <v>10391665.950000001</v>
          </cell>
        </row>
        <row r="222">
          <cell r="A222">
            <v>1658</v>
          </cell>
          <cell r="B222" t="str">
            <v>GL</v>
          </cell>
          <cell r="C222" t="str">
            <v>Crosspointe Centre Assoc.</v>
          </cell>
          <cell r="D222">
            <v>37694</v>
          </cell>
          <cell r="E222">
            <v>38058</v>
          </cell>
          <cell r="F222">
            <v>47188</v>
          </cell>
          <cell r="G222">
            <v>115000</v>
          </cell>
          <cell r="H222">
            <v>115000</v>
          </cell>
          <cell r="I222">
            <v>106153.84615384616</v>
          </cell>
          <cell r="J222">
            <v>132692.30769230769</v>
          </cell>
          <cell r="K222">
            <v>106153.84615384616</v>
          </cell>
          <cell r="L222">
            <v>106153.84615384616</v>
          </cell>
          <cell r="M222">
            <v>132692.30769230769</v>
          </cell>
          <cell r="N222">
            <v>106153.84615384616</v>
          </cell>
          <cell r="O222">
            <v>106153.84615384616</v>
          </cell>
          <cell r="P222">
            <v>132692.30769230769</v>
          </cell>
          <cell r="Q222">
            <v>106153.84615384616</v>
          </cell>
          <cell r="R222">
            <v>106153.84615384616</v>
          </cell>
          <cell r="S222">
            <v>132692.30769230769</v>
          </cell>
          <cell r="T222">
            <v>106153.84615384616</v>
          </cell>
          <cell r="U222">
            <v>1380000</v>
          </cell>
          <cell r="V222">
            <v>1380000</v>
          </cell>
          <cell r="W222">
            <v>1380000</v>
          </cell>
          <cell r="X222">
            <v>1380000</v>
          </cell>
          <cell r="Y222">
            <v>1380000</v>
          </cell>
          <cell r="Z222">
            <v>1380000</v>
          </cell>
          <cell r="AA222">
            <v>1380000</v>
          </cell>
          <cell r="AB222">
            <v>1380000</v>
          </cell>
          <cell r="AC222">
            <v>1380000</v>
          </cell>
          <cell r="AD222">
            <v>1380000</v>
          </cell>
          <cell r="AE222">
            <v>1380000</v>
          </cell>
          <cell r="AF222">
            <v>1380000</v>
          </cell>
          <cell r="AG222">
            <v>1380000</v>
          </cell>
          <cell r="AH222">
            <v>1380000</v>
          </cell>
          <cell r="AI222">
            <v>1380000</v>
          </cell>
          <cell r="AJ222">
            <v>1380000</v>
          </cell>
          <cell r="AK222">
            <v>1380000</v>
          </cell>
          <cell r="AL222">
            <v>1380000</v>
          </cell>
          <cell r="AM222">
            <v>1380000</v>
          </cell>
          <cell r="AN222">
            <v>1380000</v>
          </cell>
          <cell r="AO222">
            <v>1380000</v>
          </cell>
          <cell r="AP222">
            <v>1380000</v>
          </cell>
          <cell r="AQ222">
            <v>1380000</v>
          </cell>
          <cell r="AR222">
            <v>1380000</v>
          </cell>
          <cell r="AS222">
            <v>230000</v>
          </cell>
          <cell r="AT222">
            <v>31970000</v>
          </cell>
          <cell r="AU222">
            <v>26450000</v>
          </cell>
          <cell r="AV222">
            <v>31970000</v>
          </cell>
          <cell r="AW222">
            <v>26450000</v>
          </cell>
          <cell r="AX222">
            <v>31970000</v>
          </cell>
          <cell r="AY222">
            <v>0</v>
          </cell>
          <cell r="AZ222">
            <v>26450000</v>
          </cell>
          <cell r="BA222">
            <v>31970000</v>
          </cell>
        </row>
        <row r="223">
          <cell r="A223">
            <v>1659</v>
          </cell>
          <cell r="B223" t="str">
            <v>GL</v>
          </cell>
          <cell r="C223" t="str">
            <v>SRK N. Toledo Assoc, LLC</v>
          </cell>
          <cell r="D223">
            <v>37741</v>
          </cell>
          <cell r="E223">
            <v>37741</v>
          </cell>
          <cell r="F223">
            <v>45045</v>
          </cell>
          <cell r="G223" t="str">
            <v>6 for 5</v>
          </cell>
          <cell r="H223">
            <v>72500</v>
          </cell>
          <cell r="I223">
            <v>66923.076923076922</v>
          </cell>
          <cell r="J223">
            <v>83653.846153846156</v>
          </cell>
          <cell r="K223">
            <v>66923.076923076907</v>
          </cell>
          <cell r="L223">
            <v>66923.076923076922</v>
          </cell>
          <cell r="M223">
            <v>83653.846153846156</v>
          </cell>
          <cell r="N223">
            <v>66923.076923076907</v>
          </cell>
          <cell r="O223">
            <v>66923.076923076922</v>
          </cell>
          <cell r="P223">
            <v>83653.846153846156</v>
          </cell>
          <cell r="Q223">
            <v>66923.076923076907</v>
          </cell>
          <cell r="R223">
            <v>66923.076923076922</v>
          </cell>
          <cell r="S223">
            <v>83653.846153846156</v>
          </cell>
          <cell r="T223">
            <v>66923.076923076907</v>
          </cell>
          <cell r="U223">
            <v>869999.99999999977</v>
          </cell>
          <cell r="V223">
            <v>870000</v>
          </cell>
          <cell r="W223">
            <v>870000</v>
          </cell>
          <cell r="X223">
            <v>870000</v>
          </cell>
          <cell r="Y223">
            <v>870000</v>
          </cell>
          <cell r="Z223">
            <v>870000</v>
          </cell>
          <cell r="AA223">
            <v>870000</v>
          </cell>
          <cell r="AB223">
            <v>870000</v>
          </cell>
          <cell r="AC223">
            <v>870000</v>
          </cell>
          <cell r="AD223">
            <v>870000</v>
          </cell>
          <cell r="AE223">
            <v>870000</v>
          </cell>
          <cell r="AF223">
            <v>870000</v>
          </cell>
          <cell r="AG223">
            <v>870000</v>
          </cell>
          <cell r="AH223">
            <v>870000</v>
          </cell>
          <cell r="AI223">
            <v>870000</v>
          </cell>
          <cell r="AJ223">
            <v>870000</v>
          </cell>
          <cell r="AK223">
            <v>870000</v>
          </cell>
          <cell r="AL223">
            <v>870000</v>
          </cell>
          <cell r="AM223">
            <v>217500</v>
          </cell>
          <cell r="AN223">
            <v>15007500</v>
          </cell>
          <cell r="AO223">
            <v>11527500</v>
          </cell>
          <cell r="AP223">
            <v>15007500</v>
          </cell>
          <cell r="AQ223">
            <v>11527500</v>
          </cell>
          <cell r="AR223">
            <v>15007500</v>
          </cell>
          <cell r="AS223">
            <v>0</v>
          </cell>
          <cell r="AT223">
            <v>0</v>
          </cell>
          <cell r="AU223">
            <v>0</v>
          </cell>
          <cell r="AV223">
            <v>0</v>
          </cell>
          <cell r="AW223">
            <v>0</v>
          </cell>
          <cell r="AX223">
            <v>0</v>
          </cell>
          <cell r="AY223">
            <v>0</v>
          </cell>
          <cell r="AZ223">
            <v>11527500</v>
          </cell>
          <cell r="BA223">
            <v>15007500</v>
          </cell>
        </row>
        <row r="224">
          <cell r="A224">
            <v>1665</v>
          </cell>
          <cell r="B224" t="str">
            <v>GL</v>
          </cell>
          <cell r="C224" t="str">
            <v>Bloomfield, CT</v>
          </cell>
          <cell r="D224">
            <v>37551</v>
          </cell>
          <cell r="E224">
            <v>38116</v>
          </cell>
          <cell r="F224">
            <v>45420</v>
          </cell>
          <cell r="G224" t="str">
            <v>6 for 10</v>
          </cell>
          <cell r="H224">
            <v>54167</v>
          </cell>
          <cell r="I224">
            <v>50000.307692307695</v>
          </cell>
          <cell r="J224">
            <v>62500.384615384617</v>
          </cell>
          <cell r="K224">
            <v>50000.307692307695</v>
          </cell>
          <cell r="L224">
            <v>50000.307692307695</v>
          </cell>
          <cell r="M224">
            <v>62500.384615384617</v>
          </cell>
          <cell r="N224">
            <v>50000.307692307695</v>
          </cell>
          <cell r="O224">
            <v>50000.307692307695</v>
          </cell>
          <cell r="P224">
            <v>62500.384615384617</v>
          </cell>
          <cell r="Q224">
            <v>50000.307692307695</v>
          </cell>
          <cell r="R224">
            <v>50000.307692307695</v>
          </cell>
          <cell r="S224">
            <v>62500.384615384617</v>
          </cell>
          <cell r="T224">
            <v>50000.307692307695</v>
          </cell>
          <cell r="U224">
            <v>650004.00000000012</v>
          </cell>
          <cell r="V224">
            <v>650004</v>
          </cell>
          <cell r="W224">
            <v>650004</v>
          </cell>
          <cell r="X224">
            <v>650004</v>
          </cell>
          <cell r="Y224">
            <v>650004</v>
          </cell>
          <cell r="Z224">
            <v>650004</v>
          </cell>
          <cell r="AA224">
            <v>650004</v>
          </cell>
          <cell r="AB224">
            <v>650004</v>
          </cell>
          <cell r="AC224">
            <v>650004</v>
          </cell>
          <cell r="AD224">
            <v>650004</v>
          </cell>
          <cell r="AE224">
            <v>650004</v>
          </cell>
          <cell r="AF224">
            <v>650004</v>
          </cell>
          <cell r="AG224">
            <v>650004</v>
          </cell>
          <cell r="AH224">
            <v>650004</v>
          </cell>
          <cell r="AI224">
            <v>650004</v>
          </cell>
          <cell r="AJ224">
            <v>650004</v>
          </cell>
          <cell r="AK224">
            <v>650004</v>
          </cell>
          <cell r="AL224">
            <v>650004</v>
          </cell>
          <cell r="AM224">
            <v>650004</v>
          </cell>
          <cell r="AN224">
            <v>162501</v>
          </cell>
          <cell r="AO224">
            <v>9262557</v>
          </cell>
          <cell r="AP224">
            <v>11862573</v>
          </cell>
          <cell r="AQ224">
            <v>9262557</v>
          </cell>
          <cell r="AR224">
            <v>11862573</v>
          </cell>
          <cell r="AS224">
            <v>9262557</v>
          </cell>
          <cell r="AT224">
            <v>11862573</v>
          </cell>
          <cell r="AU224">
            <v>0</v>
          </cell>
          <cell r="AV224">
            <v>0</v>
          </cell>
          <cell r="AW224">
            <v>0</v>
          </cell>
          <cell r="AX224">
            <v>0</v>
          </cell>
          <cell r="AY224">
            <v>0</v>
          </cell>
          <cell r="AZ224">
            <v>9262557</v>
          </cell>
          <cell r="BA224">
            <v>11862573</v>
          </cell>
        </row>
        <row r="225">
          <cell r="A225">
            <v>1674</v>
          </cell>
          <cell r="B225" t="str">
            <v>GL</v>
          </cell>
          <cell r="C225" t="str">
            <v>Wells Fargo Bank NW</v>
          </cell>
          <cell r="D225">
            <v>37653</v>
          </cell>
          <cell r="E225">
            <v>37953</v>
          </cell>
          <cell r="F225">
            <v>45257</v>
          </cell>
          <cell r="G225" t="str">
            <v>8 for 5</v>
          </cell>
          <cell r="H225">
            <v>179583.33</v>
          </cell>
          <cell r="I225">
            <v>165769.2276923077</v>
          </cell>
          <cell r="J225">
            <v>207211.53461538462</v>
          </cell>
          <cell r="K225">
            <v>165769.2276923077</v>
          </cell>
          <cell r="L225">
            <v>165769.2276923077</v>
          </cell>
          <cell r="M225">
            <v>207211.53461538462</v>
          </cell>
          <cell r="N225">
            <v>165769.2276923077</v>
          </cell>
          <cell r="O225">
            <v>165769.2276923077</v>
          </cell>
          <cell r="P225">
            <v>207211.53461538462</v>
          </cell>
          <cell r="Q225">
            <v>165769.2276923077</v>
          </cell>
          <cell r="R225">
            <v>165769.2276923077</v>
          </cell>
          <cell r="S225">
            <v>207211.53461538462</v>
          </cell>
          <cell r="T225">
            <v>165769.2276923077</v>
          </cell>
          <cell r="U225">
            <v>2154999.96</v>
          </cell>
          <cell r="V225">
            <v>2154999.96</v>
          </cell>
          <cell r="W225">
            <v>2154999.96</v>
          </cell>
          <cell r="X225">
            <v>2154999.96</v>
          </cell>
          <cell r="Y225">
            <v>2154999.96</v>
          </cell>
          <cell r="Z225">
            <v>2154999.96</v>
          </cell>
          <cell r="AA225">
            <v>2154999.96</v>
          </cell>
          <cell r="AB225">
            <v>2154999.96</v>
          </cell>
          <cell r="AC225">
            <v>2154999.96</v>
          </cell>
          <cell r="AD225">
            <v>2154999.96</v>
          </cell>
          <cell r="AE225">
            <v>2154999.96</v>
          </cell>
          <cell r="AF225">
            <v>2154999.96</v>
          </cell>
          <cell r="AG225">
            <v>2154999.96</v>
          </cell>
          <cell r="AH225">
            <v>2154999.96</v>
          </cell>
          <cell r="AI225">
            <v>2154999.96</v>
          </cell>
          <cell r="AJ225">
            <v>2154999.96</v>
          </cell>
          <cell r="AK225">
            <v>2154999.96</v>
          </cell>
          <cell r="AL225">
            <v>2154999.96</v>
          </cell>
          <cell r="AM225">
            <v>1795833.2999999998</v>
          </cell>
          <cell r="AN225">
            <v>29810832.780000009</v>
          </cell>
          <cell r="AO225">
            <v>38430832.620000005</v>
          </cell>
          <cell r="AP225">
            <v>29810832.780000009</v>
          </cell>
          <cell r="AQ225">
            <v>38430832.620000005</v>
          </cell>
          <cell r="AR225">
            <v>29810832.780000009</v>
          </cell>
          <cell r="AS225">
            <v>38430832.620000005</v>
          </cell>
          <cell r="AT225">
            <v>0</v>
          </cell>
          <cell r="AU225">
            <v>0</v>
          </cell>
          <cell r="AV225">
            <v>0</v>
          </cell>
          <cell r="AW225">
            <v>0</v>
          </cell>
          <cell r="AX225">
            <v>0</v>
          </cell>
          <cell r="AY225">
            <v>0</v>
          </cell>
          <cell r="AZ225">
            <v>29810832.780000009</v>
          </cell>
          <cell r="BA225">
            <v>38430832.620000005</v>
          </cell>
        </row>
        <row r="226">
          <cell r="A226">
            <v>1681</v>
          </cell>
          <cell r="B226" t="str">
            <v>GL</v>
          </cell>
          <cell r="C226" t="str">
            <v>United Investors</v>
          </cell>
          <cell r="D226">
            <v>37548</v>
          </cell>
          <cell r="E226">
            <v>37548</v>
          </cell>
          <cell r="F226">
            <v>44852</v>
          </cell>
          <cell r="G226" t="str">
            <v>10 for 5</v>
          </cell>
          <cell r="H226">
            <v>70833.33</v>
          </cell>
          <cell r="I226">
            <v>65384.612307692303</v>
          </cell>
          <cell r="J226">
            <v>81730.765384615384</v>
          </cell>
          <cell r="K226">
            <v>65384.61230769231</v>
          </cell>
          <cell r="L226">
            <v>65384.612307692303</v>
          </cell>
          <cell r="M226">
            <v>81730.765384615384</v>
          </cell>
          <cell r="N226">
            <v>65384.61230769231</v>
          </cell>
          <cell r="O226">
            <v>65384.612307692303</v>
          </cell>
          <cell r="P226">
            <v>81730.765384615384</v>
          </cell>
          <cell r="Q226">
            <v>65384.61230769231</v>
          </cell>
          <cell r="R226">
            <v>65384.612307692303</v>
          </cell>
          <cell r="S226">
            <v>81730.765384615384</v>
          </cell>
          <cell r="T226">
            <v>65384.61230769231</v>
          </cell>
          <cell r="U226">
            <v>849999.96</v>
          </cell>
          <cell r="V226">
            <v>849999.96</v>
          </cell>
          <cell r="W226">
            <v>849999.96</v>
          </cell>
          <cell r="X226">
            <v>849999.96</v>
          </cell>
          <cell r="Y226">
            <v>849999.96</v>
          </cell>
          <cell r="Z226">
            <v>849999.96</v>
          </cell>
          <cell r="AA226">
            <v>849999.96</v>
          </cell>
          <cell r="AB226">
            <v>849999.96</v>
          </cell>
          <cell r="AC226">
            <v>849999.96</v>
          </cell>
          <cell r="AD226">
            <v>849999.96</v>
          </cell>
          <cell r="AE226">
            <v>849999.96</v>
          </cell>
          <cell r="AF226">
            <v>849999.96</v>
          </cell>
          <cell r="AG226">
            <v>849999.96</v>
          </cell>
          <cell r="AH226">
            <v>849999.96</v>
          </cell>
          <cell r="AI226">
            <v>849999.96</v>
          </cell>
          <cell r="AJ226">
            <v>849999.96</v>
          </cell>
          <cell r="AK226">
            <v>849999.96</v>
          </cell>
          <cell r="AL226">
            <v>637499.97</v>
          </cell>
          <cell r="AM226">
            <v>14237499.330000004</v>
          </cell>
          <cell r="AN226">
            <v>10837499.49</v>
          </cell>
          <cell r="AO226">
            <v>14237499.330000004</v>
          </cell>
          <cell r="AP226">
            <v>10837499.49</v>
          </cell>
          <cell r="AQ226">
            <v>14237499.330000004</v>
          </cell>
          <cell r="AR226">
            <v>0</v>
          </cell>
          <cell r="AS226">
            <v>0</v>
          </cell>
          <cell r="AT226">
            <v>0</v>
          </cell>
          <cell r="AU226">
            <v>0</v>
          </cell>
          <cell r="AV226">
            <v>0</v>
          </cell>
          <cell r="AW226">
            <v>0</v>
          </cell>
          <cell r="AX226">
            <v>0</v>
          </cell>
          <cell r="AY226">
            <v>0</v>
          </cell>
          <cell r="AZ226">
            <v>10837499.49</v>
          </cell>
          <cell r="BA226">
            <v>14237499.330000004</v>
          </cell>
        </row>
        <row r="227">
          <cell r="A227">
            <v>1689</v>
          </cell>
          <cell r="B227" t="str">
            <v>GL</v>
          </cell>
          <cell r="C227" t="str">
            <v>Clinton, NC</v>
          </cell>
          <cell r="D227">
            <v>37599</v>
          </cell>
          <cell r="E227">
            <v>37792</v>
          </cell>
          <cell r="F227">
            <v>41444</v>
          </cell>
          <cell r="G227" t="str">
            <v>8 for 5</v>
          </cell>
          <cell r="H227">
            <v>16667.669999999998</v>
          </cell>
          <cell r="I227">
            <v>15385.541538461537</v>
          </cell>
          <cell r="J227">
            <v>19231.926923076924</v>
          </cell>
          <cell r="K227">
            <v>15385.541538461537</v>
          </cell>
          <cell r="L227">
            <v>15385.541538461537</v>
          </cell>
          <cell r="M227">
            <v>19231.926923076924</v>
          </cell>
          <cell r="N227">
            <v>15385.541538461537</v>
          </cell>
          <cell r="O227">
            <v>15385.541538461537</v>
          </cell>
          <cell r="P227">
            <v>19231.926923076924</v>
          </cell>
          <cell r="Q227">
            <v>15385.541538461537</v>
          </cell>
          <cell r="R227">
            <v>15385.541538461537</v>
          </cell>
          <cell r="S227">
            <v>19231.926923076924</v>
          </cell>
          <cell r="T227">
            <v>15385.541538461537</v>
          </cell>
          <cell r="U227">
            <v>200012.04</v>
          </cell>
          <cell r="V227">
            <v>200012.03999999998</v>
          </cell>
          <cell r="W227">
            <v>200012.03999999998</v>
          </cell>
          <cell r="X227">
            <v>200012.03999999998</v>
          </cell>
          <cell r="Y227">
            <v>200012.03999999998</v>
          </cell>
          <cell r="Z227">
            <v>200012.03999999998</v>
          </cell>
          <cell r="AA227">
            <v>200012.03999999998</v>
          </cell>
          <cell r="AB227">
            <v>200012.03999999998</v>
          </cell>
          <cell r="AC227">
            <v>83338.349999999991</v>
          </cell>
          <cell r="AD227">
            <v>683374.46999999986</v>
          </cell>
          <cell r="AE227">
            <v>1483422.6300000001</v>
          </cell>
          <cell r="AF227">
            <v>683374.46999999986</v>
          </cell>
          <cell r="AG227">
            <v>1483422.6300000001</v>
          </cell>
          <cell r="AH227">
            <v>683374.46999999986</v>
          </cell>
          <cell r="AI227">
            <v>1483422.6300000001</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683374.46999999986</v>
          </cell>
          <cell r="BA227">
            <v>1483422.6300000001</v>
          </cell>
        </row>
        <row r="228">
          <cell r="A228">
            <v>1698</v>
          </cell>
          <cell r="B228" t="str">
            <v>GL</v>
          </cell>
          <cell r="C228" t="str">
            <v>Wells Fargo</v>
          </cell>
          <cell r="D228">
            <v>37512</v>
          </cell>
          <cell r="E228">
            <v>37822</v>
          </cell>
          <cell r="F228">
            <v>46953</v>
          </cell>
          <cell r="G228" t="str">
            <v>8 for 5</v>
          </cell>
          <cell r="H228">
            <v>56666.67</v>
          </cell>
          <cell r="I228">
            <v>52307.695384615385</v>
          </cell>
          <cell r="J228">
            <v>65384.619230769233</v>
          </cell>
          <cell r="K228">
            <v>52307.695384615385</v>
          </cell>
          <cell r="L228">
            <v>52307.695384615385</v>
          </cell>
          <cell r="M228">
            <v>65384.619230769233</v>
          </cell>
          <cell r="N228">
            <v>52307.695384615385</v>
          </cell>
          <cell r="O228">
            <v>52307.695384615385</v>
          </cell>
          <cell r="P228">
            <v>65384.619230769233</v>
          </cell>
          <cell r="Q228">
            <v>52307.695384615385</v>
          </cell>
          <cell r="R228">
            <v>52307.695384615385</v>
          </cell>
          <cell r="S228">
            <v>65384.619230769233</v>
          </cell>
          <cell r="T228">
            <v>52307.695384615385</v>
          </cell>
          <cell r="U228">
            <v>680000.03999999992</v>
          </cell>
          <cell r="V228">
            <v>680000.04</v>
          </cell>
          <cell r="W228">
            <v>680000.04</v>
          </cell>
          <cell r="X228">
            <v>680000.04</v>
          </cell>
          <cell r="Y228">
            <v>680000.04</v>
          </cell>
          <cell r="Z228">
            <v>680000.04</v>
          </cell>
          <cell r="AA228">
            <v>680000.04</v>
          </cell>
          <cell r="AB228">
            <v>680000.04</v>
          </cell>
          <cell r="AC228">
            <v>680000.04</v>
          </cell>
          <cell r="AD228">
            <v>680000.04</v>
          </cell>
          <cell r="AE228">
            <v>680000.04</v>
          </cell>
          <cell r="AF228">
            <v>680000.04</v>
          </cell>
          <cell r="AG228">
            <v>680000.04</v>
          </cell>
          <cell r="AH228">
            <v>680000.04</v>
          </cell>
          <cell r="AI228">
            <v>680000.04</v>
          </cell>
          <cell r="AJ228">
            <v>680000.04</v>
          </cell>
          <cell r="AK228">
            <v>680000.04</v>
          </cell>
          <cell r="AL228">
            <v>680000.04</v>
          </cell>
          <cell r="AM228">
            <v>680000.04</v>
          </cell>
          <cell r="AN228">
            <v>680000.04</v>
          </cell>
          <cell r="AO228">
            <v>680000.04</v>
          </cell>
          <cell r="AP228">
            <v>680000.04</v>
          </cell>
          <cell r="AQ228">
            <v>680000.04</v>
          </cell>
          <cell r="AR228">
            <v>453333.36</v>
          </cell>
          <cell r="AS228">
            <v>12693334.079999994</v>
          </cell>
          <cell r="AT228">
            <v>15413334.239999991</v>
          </cell>
          <cell r="AU228">
            <v>12693334.079999994</v>
          </cell>
          <cell r="AV228">
            <v>15413334.239999991</v>
          </cell>
          <cell r="AW228">
            <v>12693334.079999994</v>
          </cell>
          <cell r="AX228">
            <v>15413334.239999991</v>
          </cell>
          <cell r="AY228">
            <v>0</v>
          </cell>
          <cell r="AZ228">
            <v>12693334.079999994</v>
          </cell>
          <cell r="BA228">
            <v>15413334.239999991</v>
          </cell>
        </row>
        <row r="229">
          <cell r="A229">
            <v>1707</v>
          </cell>
          <cell r="B229" t="str">
            <v>Marana Ina Road, LLC</v>
          </cell>
          <cell r="C229" t="str">
            <v>Marana Ina Road, LLC</v>
          </cell>
          <cell r="D229">
            <v>34456</v>
          </cell>
          <cell r="E229">
            <v>37742</v>
          </cell>
          <cell r="F229">
            <v>43616</v>
          </cell>
          <cell r="G229" t="str">
            <v>10 for 5</v>
          </cell>
          <cell r="H229">
            <v>125746.92</v>
          </cell>
          <cell r="I229">
            <v>116074.08</v>
          </cell>
          <cell r="J229">
            <v>145092.6</v>
          </cell>
          <cell r="K229">
            <v>116074.07999999999</v>
          </cell>
          <cell r="L229">
            <v>116074.08</v>
          </cell>
          <cell r="M229">
            <v>145092.6</v>
          </cell>
          <cell r="N229">
            <v>116074.07999999999</v>
          </cell>
          <cell r="O229">
            <v>116074.08</v>
          </cell>
          <cell r="P229">
            <v>145092.6</v>
          </cell>
          <cell r="Q229">
            <v>116074.07999999999</v>
          </cell>
          <cell r="R229">
            <v>116074.08</v>
          </cell>
          <cell r="S229">
            <v>145092.6</v>
          </cell>
          <cell r="T229">
            <v>116074.07999999999</v>
          </cell>
          <cell r="U229">
            <v>1508963.0400000003</v>
          </cell>
          <cell r="V229">
            <v>1508963.04</v>
          </cell>
          <cell r="W229">
            <v>1508963.04</v>
          </cell>
          <cell r="X229">
            <v>1508963.04</v>
          </cell>
          <cell r="Y229">
            <v>1508963.04</v>
          </cell>
          <cell r="Z229">
            <v>1508963.04</v>
          </cell>
          <cell r="AA229">
            <v>1508963.04</v>
          </cell>
          <cell r="AB229">
            <v>1508963.04</v>
          </cell>
          <cell r="AC229">
            <v>1508963.04</v>
          </cell>
          <cell r="AD229">
            <v>1508963.04</v>
          </cell>
          <cell r="AE229">
            <v>1508963.04</v>
          </cell>
          <cell r="AF229">
            <v>1508963.04</v>
          </cell>
          <cell r="AG229">
            <v>1508963.04</v>
          </cell>
          <cell r="AH229">
            <v>1508963.04</v>
          </cell>
          <cell r="AI229">
            <v>502987.68</v>
          </cell>
          <cell r="AJ229">
            <v>20119507.199999996</v>
          </cell>
          <cell r="AK229">
            <v>14083655.039999999</v>
          </cell>
          <cell r="AL229">
            <v>20119507.199999996</v>
          </cell>
          <cell r="AM229">
            <v>14083655.039999999</v>
          </cell>
          <cell r="AN229">
            <v>20119507.199999996</v>
          </cell>
          <cell r="AO229">
            <v>0</v>
          </cell>
          <cell r="AP229">
            <v>0</v>
          </cell>
          <cell r="AQ229">
            <v>0</v>
          </cell>
          <cell r="AR229">
            <v>0</v>
          </cell>
          <cell r="AS229">
            <v>0</v>
          </cell>
          <cell r="AT229">
            <v>0</v>
          </cell>
          <cell r="AU229">
            <v>0</v>
          </cell>
          <cell r="AV229">
            <v>0</v>
          </cell>
          <cell r="AW229">
            <v>0</v>
          </cell>
          <cell r="AX229">
            <v>0</v>
          </cell>
          <cell r="AY229">
            <v>0</v>
          </cell>
          <cell r="AZ229">
            <v>14083655.039999999</v>
          </cell>
          <cell r="BA229">
            <v>20119507.199999996</v>
          </cell>
        </row>
        <row r="230">
          <cell r="A230">
            <v>1717</v>
          </cell>
          <cell r="B230" t="str">
            <v>GL</v>
          </cell>
          <cell r="C230" t="str">
            <v>Spring Shopping Ctr</v>
          </cell>
          <cell r="D230">
            <v>37827</v>
          </cell>
          <cell r="E230">
            <v>38030</v>
          </cell>
          <cell r="F230">
            <v>45334</v>
          </cell>
          <cell r="G230" t="str">
            <v>4 for 5</v>
          </cell>
          <cell r="H230">
            <v>47916.67</v>
          </cell>
          <cell r="I230">
            <v>44230.772307692314</v>
          </cell>
          <cell r="J230">
            <v>55288.465384615381</v>
          </cell>
          <cell r="K230">
            <v>44230.772307692314</v>
          </cell>
          <cell r="L230">
            <v>44230.772307692314</v>
          </cell>
          <cell r="M230">
            <v>55288.465384615381</v>
          </cell>
          <cell r="N230">
            <v>44230.772307692314</v>
          </cell>
          <cell r="O230">
            <v>44230.772307692314</v>
          </cell>
          <cell r="P230">
            <v>55288.465384615381</v>
          </cell>
          <cell r="Q230">
            <v>44230.772307692314</v>
          </cell>
          <cell r="R230">
            <v>44230.772307692314</v>
          </cell>
          <cell r="S230">
            <v>55288.465384615381</v>
          </cell>
          <cell r="T230">
            <v>44230.772307692314</v>
          </cell>
          <cell r="U230">
            <v>575000.04</v>
          </cell>
          <cell r="V230">
            <v>575000.04</v>
          </cell>
          <cell r="W230">
            <v>575000.04</v>
          </cell>
          <cell r="X230">
            <v>575000.04</v>
          </cell>
          <cell r="Y230">
            <v>575000.04</v>
          </cell>
          <cell r="Z230">
            <v>575000.04</v>
          </cell>
          <cell r="AA230">
            <v>575000.04</v>
          </cell>
          <cell r="AB230">
            <v>575000.04</v>
          </cell>
          <cell r="AC230">
            <v>575000.04</v>
          </cell>
          <cell r="AD230">
            <v>575000.04</v>
          </cell>
          <cell r="AE230">
            <v>575000.04</v>
          </cell>
          <cell r="AF230">
            <v>575000.04</v>
          </cell>
          <cell r="AG230">
            <v>575000.04</v>
          </cell>
          <cell r="AH230">
            <v>575000.04</v>
          </cell>
          <cell r="AI230">
            <v>575000.04</v>
          </cell>
          <cell r="AJ230">
            <v>575000.04</v>
          </cell>
          <cell r="AK230">
            <v>575000.04</v>
          </cell>
          <cell r="AL230">
            <v>575000.04</v>
          </cell>
          <cell r="AM230">
            <v>575000.04</v>
          </cell>
          <cell r="AN230">
            <v>47916.67</v>
          </cell>
          <cell r="AO230">
            <v>8097917.2300000004</v>
          </cell>
          <cell r="AP230">
            <v>10397917.389999999</v>
          </cell>
          <cell r="AQ230">
            <v>8097917.2300000004</v>
          </cell>
          <cell r="AR230">
            <v>10397917.389999999</v>
          </cell>
          <cell r="AS230">
            <v>8097917.2300000004</v>
          </cell>
          <cell r="AT230">
            <v>10397917.389999999</v>
          </cell>
          <cell r="AU230">
            <v>0</v>
          </cell>
          <cell r="AV230">
            <v>0</v>
          </cell>
          <cell r="AW230">
            <v>0</v>
          </cell>
          <cell r="AX230">
            <v>0</v>
          </cell>
          <cell r="AY230">
            <v>0</v>
          </cell>
          <cell r="AZ230">
            <v>8097917.2300000004</v>
          </cell>
          <cell r="BA230">
            <v>10397917.389999999</v>
          </cell>
        </row>
        <row r="231">
          <cell r="A231">
            <v>1726</v>
          </cell>
          <cell r="B231" t="str">
            <v>GL</v>
          </cell>
          <cell r="C231" t="str">
            <v>Inverness, AL</v>
          </cell>
          <cell r="D231">
            <v>37956</v>
          </cell>
          <cell r="E231">
            <v>38108</v>
          </cell>
          <cell r="F231">
            <v>42521</v>
          </cell>
          <cell r="G231" t="str">
            <v>6 for 5</v>
          </cell>
          <cell r="H231">
            <v>60416.66</v>
          </cell>
          <cell r="I231">
            <v>55769.224615384621</v>
          </cell>
          <cell r="J231">
            <v>69711.530769230769</v>
          </cell>
          <cell r="K231">
            <v>55769.224615384592</v>
          </cell>
          <cell r="L231">
            <v>55769.224615384621</v>
          </cell>
          <cell r="M231">
            <v>69711.530769230769</v>
          </cell>
          <cell r="N231">
            <v>55769.224615384592</v>
          </cell>
          <cell r="O231">
            <v>55769.224615384621</v>
          </cell>
          <cell r="P231">
            <v>69711.530769230769</v>
          </cell>
          <cell r="Q231">
            <v>55769.224615384592</v>
          </cell>
          <cell r="R231">
            <v>55769.224615384621</v>
          </cell>
          <cell r="S231">
            <v>69711.530769230769</v>
          </cell>
          <cell r="T231">
            <v>55769.224615384592</v>
          </cell>
          <cell r="U231">
            <v>724999.91999999993</v>
          </cell>
          <cell r="V231">
            <v>724999.92</v>
          </cell>
          <cell r="W231">
            <v>724999.92</v>
          </cell>
          <cell r="X231">
            <v>724999.92</v>
          </cell>
          <cell r="Y231">
            <v>724999.92</v>
          </cell>
          <cell r="Z231">
            <v>724999.92</v>
          </cell>
          <cell r="AA231">
            <v>724999.92</v>
          </cell>
          <cell r="AB231">
            <v>724999.92</v>
          </cell>
          <cell r="AC231">
            <v>724999.92</v>
          </cell>
          <cell r="AD231">
            <v>724999.92</v>
          </cell>
          <cell r="AE231">
            <v>724999.92</v>
          </cell>
          <cell r="AF231">
            <v>241666.64</v>
          </cell>
          <cell r="AG231">
            <v>4591666.16</v>
          </cell>
          <cell r="AH231">
            <v>7491665.8399999999</v>
          </cell>
          <cell r="AI231">
            <v>4591666.16</v>
          </cell>
          <cell r="AJ231">
            <v>7491665.8399999999</v>
          </cell>
          <cell r="AK231">
            <v>4591666.16</v>
          </cell>
          <cell r="AL231">
            <v>7491665.8399999999</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4591666.16</v>
          </cell>
          <cell r="BA231">
            <v>7491665.8399999999</v>
          </cell>
        </row>
        <row r="232">
          <cell r="A232">
            <v>1758</v>
          </cell>
          <cell r="B232" t="str">
            <v>GL</v>
          </cell>
          <cell r="C232" t="str">
            <v>Pembroke, MA</v>
          </cell>
          <cell r="D232">
            <v>37788</v>
          </cell>
          <cell r="E232">
            <v>38059</v>
          </cell>
          <cell r="F232">
            <v>46093</v>
          </cell>
          <cell r="G232" t="str">
            <v>6 for 5</v>
          </cell>
          <cell r="H232">
            <v>69166.67</v>
          </cell>
          <cell r="I232">
            <v>67692.3</v>
          </cell>
          <cell r="J232">
            <v>77841.19</v>
          </cell>
          <cell r="K232">
            <v>64203.063499999989</v>
          </cell>
          <cell r="L232">
            <v>63846.156923076924</v>
          </cell>
          <cell r="M232">
            <v>79807.696153846162</v>
          </cell>
          <cell r="N232">
            <v>63846.156923076924</v>
          </cell>
          <cell r="O232">
            <v>63846.156923076924</v>
          </cell>
          <cell r="P232">
            <v>79807.696153846162</v>
          </cell>
          <cell r="Q232">
            <v>63846.156923076924</v>
          </cell>
          <cell r="R232">
            <v>63846.156923076924</v>
          </cell>
          <cell r="S232">
            <v>79807.696153846162</v>
          </cell>
          <cell r="T232">
            <v>63846.156923076924</v>
          </cell>
          <cell r="U232">
            <v>832236.58350000007</v>
          </cell>
          <cell r="V232">
            <v>879999.96</v>
          </cell>
          <cell r="W232">
            <v>879999.96</v>
          </cell>
          <cell r="X232">
            <v>879999.96</v>
          </cell>
          <cell r="Y232">
            <v>879999.96</v>
          </cell>
          <cell r="Z232">
            <v>879999.96</v>
          </cell>
          <cell r="AA232">
            <v>879999.96</v>
          </cell>
          <cell r="AB232">
            <v>879999.96</v>
          </cell>
          <cell r="AC232">
            <v>879999.96</v>
          </cell>
          <cell r="AD232">
            <v>879999.96</v>
          </cell>
          <cell r="AE232">
            <v>879999.96</v>
          </cell>
          <cell r="AF232">
            <v>879999.96</v>
          </cell>
          <cell r="AG232">
            <v>879999.96</v>
          </cell>
          <cell r="AH232">
            <v>879999.96</v>
          </cell>
          <cell r="AI232">
            <v>879999.96</v>
          </cell>
          <cell r="AJ232">
            <v>879999.96</v>
          </cell>
          <cell r="AK232">
            <v>879999.96</v>
          </cell>
          <cell r="AL232">
            <v>879999.96</v>
          </cell>
          <cell r="AM232">
            <v>879999.96</v>
          </cell>
          <cell r="AN232">
            <v>879999.96</v>
          </cell>
          <cell r="AO232">
            <v>879999.96</v>
          </cell>
          <cell r="AP232">
            <v>109999.995</v>
          </cell>
          <cell r="AQ232">
            <v>14189999.355000002</v>
          </cell>
          <cell r="AR232">
            <v>17709999.195000008</v>
          </cell>
          <cell r="AS232">
            <v>14189999.355000002</v>
          </cell>
          <cell r="AT232">
            <v>17709999.195000008</v>
          </cell>
          <cell r="AU232">
            <v>14189999.355000002</v>
          </cell>
          <cell r="AV232">
            <v>17709999.195000008</v>
          </cell>
          <cell r="AW232">
            <v>0</v>
          </cell>
          <cell r="AX232">
            <v>0</v>
          </cell>
          <cell r="AY232">
            <v>0</v>
          </cell>
          <cell r="AZ232">
            <v>14189999.355000002</v>
          </cell>
          <cell r="BA232">
            <v>17709999.195000008</v>
          </cell>
        </row>
        <row r="233">
          <cell r="A233">
            <v>1786</v>
          </cell>
          <cell r="B233" t="str">
            <v>GL</v>
          </cell>
          <cell r="C233" t="str">
            <v>Ft. Payne, AL</v>
          </cell>
          <cell r="D233">
            <v>38121</v>
          </cell>
          <cell r="E233">
            <v>38121</v>
          </cell>
          <cell r="F233">
            <v>45425</v>
          </cell>
          <cell r="G233">
            <v>8333.33</v>
          </cell>
          <cell r="H233">
            <v>8333.33</v>
          </cell>
          <cell r="I233">
            <v>7692.3046153846144</v>
          </cell>
          <cell r="J233">
            <v>9615.3807692307673</v>
          </cell>
          <cell r="K233">
            <v>7692.3046153846153</v>
          </cell>
          <cell r="L233">
            <v>7692.3046153846144</v>
          </cell>
          <cell r="M233">
            <v>9615.3807692307673</v>
          </cell>
          <cell r="N233">
            <v>7692.3046153846153</v>
          </cell>
          <cell r="O233">
            <v>7692.3046153846144</v>
          </cell>
          <cell r="P233">
            <v>9615.3807692307673</v>
          </cell>
          <cell r="Q233">
            <v>7692.3046153846153</v>
          </cell>
          <cell r="R233">
            <v>7692.3046153846144</v>
          </cell>
          <cell r="S233">
            <v>9615.3807692307673</v>
          </cell>
          <cell r="T233">
            <v>7692.3046153846153</v>
          </cell>
          <cell r="U233">
            <v>99999.959999999992</v>
          </cell>
          <cell r="V233">
            <v>99999.959999999992</v>
          </cell>
          <cell r="W233">
            <v>99999.959999999992</v>
          </cell>
          <cell r="X233">
            <v>99999.959999999992</v>
          </cell>
          <cell r="Y233">
            <v>99999.959999999992</v>
          </cell>
          <cell r="Z233">
            <v>99999.959999999992</v>
          </cell>
          <cell r="AA233">
            <v>99999.959999999992</v>
          </cell>
          <cell r="AB233">
            <v>99999.959999999992</v>
          </cell>
          <cell r="AC233">
            <v>99999.959999999992</v>
          </cell>
          <cell r="AD233">
            <v>99999.959999999992</v>
          </cell>
          <cell r="AE233">
            <v>99999.959999999992</v>
          </cell>
          <cell r="AF233">
            <v>99999.959999999992</v>
          </cell>
          <cell r="AG233">
            <v>99999.959999999992</v>
          </cell>
          <cell r="AH233">
            <v>99999.959999999992</v>
          </cell>
          <cell r="AI233">
            <v>99999.959999999992</v>
          </cell>
          <cell r="AJ233">
            <v>99999.959999999992</v>
          </cell>
          <cell r="AK233">
            <v>99999.959999999992</v>
          </cell>
          <cell r="AL233">
            <v>99999.959999999992</v>
          </cell>
          <cell r="AM233">
            <v>99999.959999999992</v>
          </cell>
          <cell r="AN233">
            <v>24999.989999999998</v>
          </cell>
          <cell r="AO233">
            <v>1824999.2699999996</v>
          </cell>
          <cell r="AP233">
            <v>1424999.4299999997</v>
          </cell>
          <cell r="AQ233">
            <v>1824999.2699999996</v>
          </cell>
          <cell r="AR233">
            <v>1424999.4299999997</v>
          </cell>
          <cell r="AS233">
            <v>1824999.2699999996</v>
          </cell>
          <cell r="AT233">
            <v>0</v>
          </cell>
          <cell r="AU233">
            <v>0</v>
          </cell>
          <cell r="AV233">
            <v>0</v>
          </cell>
          <cell r="AW233">
            <v>0</v>
          </cell>
          <cell r="AX233">
            <v>0</v>
          </cell>
          <cell r="AY233">
            <v>0</v>
          </cell>
          <cell r="AZ233">
            <v>1424999.4299999997</v>
          </cell>
          <cell r="BA233">
            <v>1824999.2699999996</v>
          </cell>
        </row>
        <row r="234">
          <cell r="A234">
            <v>1791</v>
          </cell>
          <cell r="B234" t="str">
            <v>Valencia Road, LLC</v>
          </cell>
          <cell r="C234" t="str">
            <v>Valencia Road, LLC</v>
          </cell>
          <cell r="D234">
            <v>34463</v>
          </cell>
          <cell r="E234">
            <v>37742</v>
          </cell>
          <cell r="F234">
            <v>43616</v>
          </cell>
          <cell r="G234" t="str">
            <v>10 for 5</v>
          </cell>
          <cell r="H234">
            <v>109033.67</v>
          </cell>
          <cell r="I234">
            <v>100646.46461538461</v>
          </cell>
          <cell r="J234">
            <v>125808.08076923079</v>
          </cell>
          <cell r="K234">
            <v>100646.46461538461</v>
          </cell>
          <cell r="L234">
            <v>100646.46461538461</v>
          </cell>
          <cell r="M234">
            <v>125808.08076923079</v>
          </cell>
          <cell r="N234">
            <v>100646.46461538461</v>
          </cell>
          <cell r="O234">
            <v>100646.46461538461</v>
          </cell>
          <cell r="P234">
            <v>125808.08076923079</v>
          </cell>
          <cell r="Q234">
            <v>100646.46461538461</v>
          </cell>
          <cell r="R234">
            <v>100646.46461538461</v>
          </cell>
          <cell r="S234">
            <v>125808.08076923076</v>
          </cell>
          <cell r="T234">
            <v>100646.46461538461</v>
          </cell>
          <cell r="U234">
            <v>1308404.04</v>
          </cell>
          <cell r="V234">
            <v>1308404.04</v>
          </cell>
          <cell r="W234">
            <v>1308404.04</v>
          </cell>
          <cell r="X234">
            <v>1308404.04</v>
          </cell>
          <cell r="Y234">
            <v>1308404.04</v>
          </cell>
          <cell r="Z234">
            <v>1308404.04</v>
          </cell>
          <cell r="AA234">
            <v>1308404.04</v>
          </cell>
          <cell r="AB234">
            <v>1308404.04</v>
          </cell>
          <cell r="AC234">
            <v>1308404.04</v>
          </cell>
          <cell r="AD234">
            <v>1308404.04</v>
          </cell>
          <cell r="AE234">
            <v>1308404.04</v>
          </cell>
          <cell r="AF234">
            <v>1308404.04</v>
          </cell>
          <cell r="AG234">
            <v>1308404.04</v>
          </cell>
          <cell r="AH234">
            <v>1308404.04</v>
          </cell>
          <cell r="AI234">
            <v>436134.68</v>
          </cell>
          <cell r="AJ234">
            <v>17445387.199999996</v>
          </cell>
          <cell r="AK234">
            <v>12211771.039999999</v>
          </cell>
          <cell r="AL234">
            <v>17445387.199999996</v>
          </cell>
          <cell r="AM234">
            <v>12211771.039999999</v>
          </cell>
          <cell r="AN234">
            <v>17445387.199999996</v>
          </cell>
          <cell r="AO234">
            <v>0</v>
          </cell>
          <cell r="AP234">
            <v>0</v>
          </cell>
          <cell r="AQ234">
            <v>0</v>
          </cell>
          <cell r="AR234">
            <v>0</v>
          </cell>
          <cell r="AS234">
            <v>0</v>
          </cell>
          <cell r="AT234">
            <v>0</v>
          </cell>
          <cell r="AU234">
            <v>0</v>
          </cell>
          <cell r="AV234">
            <v>0</v>
          </cell>
          <cell r="AW234">
            <v>0</v>
          </cell>
          <cell r="AX234">
            <v>0</v>
          </cell>
          <cell r="AY234">
            <v>0</v>
          </cell>
          <cell r="AZ234">
            <v>12211771.039999999</v>
          </cell>
          <cell r="BA234">
            <v>17445387.199999996</v>
          </cell>
        </row>
        <row r="235">
          <cell r="A235">
            <v>1794</v>
          </cell>
          <cell r="B235" t="str">
            <v>Valdosta, GA</v>
          </cell>
          <cell r="C235" t="str">
            <v>Valdosta, GA</v>
          </cell>
          <cell r="D235">
            <v>36943</v>
          </cell>
          <cell r="E235">
            <v>37742</v>
          </cell>
          <cell r="F235">
            <v>46873</v>
          </cell>
          <cell r="G235" t="str">
            <v>8 for 5</v>
          </cell>
          <cell r="H235">
            <v>96491.83</v>
          </cell>
          <cell r="I235">
            <v>89069.38153846153</v>
          </cell>
          <cell r="J235">
            <v>111336.72692307692</v>
          </cell>
          <cell r="K235">
            <v>89069.38153846153</v>
          </cell>
          <cell r="L235">
            <v>89069.38153846153</v>
          </cell>
          <cell r="M235">
            <v>111336.72692307692</v>
          </cell>
          <cell r="N235">
            <v>89069.38153846153</v>
          </cell>
          <cell r="O235">
            <v>89069.38153846153</v>
          </cell>
          <cell r="P235">
            <v>111336.72692307692</v>
          </cell>
          <cell r="Q235">
            <v>89069.38153846153</v>
          </cell>
          <cell r="R235">
            <v>89069.38153846153</v>
          </cell>
          <cell r="S235">
            <v>111336.72692307692</v>
          </cell>
          <cell r="T235">
            <v>89069.38153846153</v>
          </cell>
          <cell r="U235">
            <v>1157901.96</v>
          </cell>
          <cell r="V235">
            <v>1157901.96</v>
          </cell>
          <cell r="W235">
            <v>1157901.96</v>
          </cell>
          <cell r="X235">
            <v>1157901.96</v>
          </cell>
          <cell r="Y235">
            <v>1157901.96</v>
          </cell>
          <cell r="Z235">
            <v>1157901.96</v>
          </cell>
          <cell r="AA235">
            <v>1157901.96</v>
          </cell>
          <cell r="AB235">
            <v>1157901.96</v>
          </cell>
          <cell r="AC235">
            <v>1157901.96</v>
          </cell>
          <cell r="AD235">
            <v>1157901.96</v>
          </cell>
          <cell r="AE235">
            <v>1157901.96</v>
          </cell>
          <cell r="AF235">
            <v>1157901.96</v>
          </cell>
          <cell r="AG235">
            <v>1157901.96</v>
          </cell>
          <cell r="AH235">
            <v>1157901.96</v>
          </cell>
          <cell r="AI235">
            <v>1157901.96</v>
          </cell>
          <cell r="AJ235">
            <v>1157901.96</v>
          </cell>
          <cell r="AK235">
            <v>1157901.96</v>
          </cell>
          <cell r="AL235">
            <v>1157901.96</v>
          </cell>
          <cell r="AM235">
            <v>1157901.96</v>
          </cell>
          <cell r="AN235">
            <v>1157901.96</v>
          </cell>
          <cell r="AO235">
            <v>1157901.96</v>
          </cell>
          <cell r="AP235">
            <v>1157901.96</v>
          </cell>
          <cell r="AQ235">
            <v>1157901.96</v>
          </cell>
          <cell r="AR235">
            <v>289475.49</v>
          </cell>
          <cell r="AS235">
            <v>25763318.610000011</v>
          </cell>
          <cell r="AT235">
            <v>21131710.770000007</v>
          </cell>
          <cell r="AU235">
            <v>25763318.610000011</v>
          </cell>
          <cell r="AV235">
            <v>21131710.770000007</v>
          </cell>
          <cell r="AW235">
            <v>25763318.610000011</v>
          </cell>
          <cell r="AX235">
            <v>0</v>
          </cell>
          <cell r="AY235">
            <v>0</v>
          </cell>
          <cell r="AZ235">
            <v>21131710.770000007</v>
          </cell>
          <cell r="BA235">
            <v>25763318.610000011</v>
          </cell>
        </row>
        <row r="236">
          <cell r="A236">
            <v>1795</v>
          </cell>
          <cell r="B236" t="str">
            <v>GL</v>
          </cell>
          <cell r="C236" t="str">
            <v>THF Whistlestop Develop, LLC</v>
          </cell>
          <cell r="D236">
            <v>37905</v>
          </cell>
          <cell r="E236">
            <v>37905</v>
          </cell>
          <cell r="F236">
            <v>45209</v>
          </cell>
          <cell r="G236" t="str">
            <v>6 for 5</v>
          </cell>
          <cell r="H236">
            <v>35417</v>
          </cell>
          <cell r="I236">
            <v>32692.615384615383</v>
          </cell>
          <cell r="J236">
            <v>40865.769230769234</v>
          </cell>
          <cell r="K236">
            <v>32692.61538461539</v>
          </cell>
          <cell r="L236">
            <v>32692.615384615383</v>
          </cell>
          <cell r="M236">
            <v>40865.769230769234</v>
          </cell>
          <cell r="N236">
            <v>32692.61538461539</v>
          </cell>
          <cell r="O236">
            <v>32692.615384615383</v>
          </cell>
          <cell r="P236">
            <v>40865.769230769234</v>
          </cell>
          <cell r="Q236">
            <v>32692.61538461539</v>
          </cell>
          <cell r="R236">
            <v>32692.615384615383</v>
          </cell>
          <cell r="S236">
            <v>40865.769230769234</v>
          </cell>
          <cell r="T236">
            <v>32692.61538461539</v>
          </cell>
          <cell r="U236">
            <v>425004</v>
          </cell>
          <cell r="V236">
            <v>425004</v>
          </cell>
          <cell r="W236">
            <v>425004</v>
          </cell>
          <cell r="X236">
            <v>425004</v>
          </cell>
          <cell r="Y236">
            <v>425004</v>
          </cell>
          <cell r="Z236">
            <v>425004</v>
          </cell>
          <cell r="AA236">
            <v>425004</v>
          </cell>
          <cell r="AB236">
            <v>425004</v>
          </cell>
          <cell r="AC236">
            <v>425004</v>
          </cell>
          <cell r="AD236">
            <v>425004</v>
          </cell>
          <cell r="AE236">
            <v>425004</v>
          </cell>
          <cell r="AF236">
            <v>425004</v>
          </cell>
          <cell r="AG236">
            <v>425004</v>
          </cell>
          <cell r="AH236">
            <v>425004</v>
          </cell>
          <cell r="AI236">
            <v>425004</v>
          </cell>
          <cell r="AJ236">
            <v>425004</v>
          </cell>
          <cell r="AK236">
            <v>425004</v>
          </cell>
          <cell r="AL236">
            <v>425004</v>
          </cell>
          <cell r="AM236">
            <v>318753</v>
          </cell>
          <cell r="AN236">
            <v>7543821</v>
          </cell>
          <cell r="AO236">
            <v>5843805</v>
          </cell>
          <cell r="AP236">
            <v>7543821</v>
          </cell>
          <cell r="AQ236">
            <v>5843805</v>
          </cell>
          <cell r="AR236">
            <v>7543821</v>
          </cell>
          <cell r="AS236">
            <v>0</v>
          </cell>
          <cell r="AT236">
            <v>0</v>
          </cell>
          <cell r="AU236">
            <v>0</v>
          </cell>
          <cell r="AV236">
            <v>0</v>
          </cell>
          <cell r="AW236">
            <v>0</v>
          </cell>
          <cell r="AX236">
            <v>0</v>
          </cell>
          <cell r="AY236">
            <v>0</v>
          </cell>
          <cell r="AZ236">
            <v>5843805</v>
          </cell>
          <cell r="BA236">
            <v>7543821</v>
          </cell>
        </row>
        <row r="237">
          <cell r="A237">
            <v>1797</v>
          </cell>
          <cell r="B237" t="str">
            <v>GL</v>
          </cell>
          <cell r="C237" t="str">
            <v>Paintsville, KY</v>
          </cell>
          <cell r="D237">
            <v>38169</v>
          </cell>
          <cell r="E237">
            <v>38169</v>
          </cell>
          <cell r="F237">
            <v>45473</v>
          </cell>
          <cell r="G237" t="str">
            <v>6 for 5</v>
          </cell>
          <cell r="H237">
            <v>41250</v>
          </cell>
          <cell r="I237">
            <v>38076.923076923078</v>
          </cell>
          <cell r="J237">
            <v>47596.153846153844</v>
          </cell>
          <cell r="K237">
            <v>38076.923076923078</v>
          </cell>
          <cell r="L237">
            <v>38076.923076923078</v>
          </cell>
          <cell r="M237">
            <v>47596.153846153844</v>
          </cell>
          <cell r="N237">
            <v>38076.923076923078</v>
          </cell>
          <cell r="O237">
            <v>38076.923076923078</v>
          </cell>
          <cell r="P237">
            <v>47596.153846153844</v>
          </cell>
          <cell r="Q237">
            <v>38076.923076923078</v>
          </cell>
          <cell r="R237">
            <v>38076.923076923078</v>
          </cell>
          <cell r="S237">
            <v>47596.153846153844</v>
          </cell>
          <cell r="T237">
            <v>38076.923076923078</v>
          </cell>
          <cell r="U237">
            <v>494999.99999999994</v>
          </cell>
          <cell r="V237">
            <v>495000</v>
          </cell>
          <cell r="W237">
            <v>495000</v>
          </cell>
          <cell r="X237">
            <v>495000</v>
          </cell>
          <cell r="Y237">
            <v>495000</v>
          </cell>
          <cell r="Z237">
            <v>495000</v>
          </cell>
          <cell r="AA237">
            <v>495000</v>
          </cell>
          <cell r="AB237">
            <v>495000</v>
          </cell>
          <cell r="AC237">
            <v>495000</v>
          </cell>
          <cell r="AD237">
            <v>495000</v>
          </cell>
          <cell r="AE237">
            <v>495000</v>
          </cell>
          <cell r="AF237">
            <v>495000</v>
          </cell>
          <cell r="AG237">
            <v>495000</v>
          </cell>
          <cell r="AH237">
            <v>495000</v>
          </cell>
          <cell r="AI237">
            <v>495000</v>
          </cell>
          <cell r="AJ237">
            <v>495000</v>
          </cell>
          <cell r="AK237">
            <v>495000</v>
          </cell>
          <cell r="AL237">
            <v>495000</v>
          </cell>
          <cell r="AM237">
            <v>495000</v>
          </cell>
          <cell r="AN237">
            <v>371250</v>
          </cell>
          <cell r="AO237">
            <v>7301250</v>
          </cell>
          <cell r="AP237">
            <v>9281250</v>
          </cell>
          <cell r="AQ237">
            <v>7301250</v>
          </cell>
          <cell r="AR237">
            <v>9281250</v>
          </cell>
          <cell r="AS237">
            <v>7301250</v>
          </cell>
          <cell r="AT237">
            <v>9281250</v>
          </cell>
          <cell r="AU237">
            <v>0</v>
          </cell>
          <cell r="AV237">
            <v>0</v>
          </cell>
          <cell r="AW237">
            <v>0</v>
          </cell>
          <cell r="AX237">
            <v>0</v>
          </cell>
          <cell r="AY237">
            <v>0</v>
          </cell>
          <cell r="AZ237">
            <v>7301250</v>
          </cell>
          <cell r="BA237">
            <v>9281250</v>
          </cell>
        </row>
        <row r="238">
          <cell r="A238">
            <v>1817</v>
          </cell>
          <cell r="B238" t="str">
            <v>GL</v>
          </cell>
          <cell r="C238" t="str">
            <v>Canandaiguan NY</v>
          </cell>
          <cell r="D238">
            <v>37868</v>
          </cell>
          <cell r="E238">
            <v>38149</v>
          </cell>
          <cell r="F238">
            <v>47279</v>
          </cell>
          <cell r="G238">
            <v>27083.33</v>
          </cell>
          <cell r="H238">
            <v>27083.33</v>
          </cell>
          <cell r="I238">
            <v>24999.996923076924</v>
          </cell>
          <cell r="J238">
            <v>31249.996153846158</v>
          </cell>
          <cell r="K238">
            <v>24999.996923076927</v>
          </cell>
          <cell r="L238">
            <v>24999.996923076924</v>
          </cell>
          <cell r="M238">
            <v>31249.996153846158</v>
          </cell>
          <cell r="N238">
            <v>24999.996923076927</v>
          </cell>
          <cell r="O238">
            <v>24999.996923076924</v>
          </cell>
          <cell r="P238">
            <v>31249.996153846158</v>
          </cell>
          <cell r="Q238">
            <v>24999.996923076927</v>
          </cell>
          <cell r="R238">
            <v>24999.996923076924</v>
          </cell>
          <cell r="S238">
            <v>31249.996153846158</v>
          </cell>
          <cell r="T238">
            <v>24999.996923076927</v>
          </cell>
          <cell r="U238">
            <v>324999.96000000002</v>
          </cell>
          <cell r="V238">
            <v>324999.96000000002</v>
          </cell>
          <cell r="W238">
            <v>324999.96000000002</v>
          </cell>
          <cell r="X238">
            <v>324999.96000000002</v>
          </cell>
          <cell r="Y238">
            <v>324999.96000000002</v>
          </cell>
          <cell r="Z238">
            <v>324999.96000000002</v>
          </cell>
          <cell r="AA238">
            <v>324999.96000000002</v>
          </cell>
          <cell r="AB238">
            <v>324999.96000000002</v>
          </cell>
          <cell r="AC238">
            <v>324999.96000000002</v>
          </cell>
          <cell r="AD238">
            <v>324999.96000000002</v>
          </cell>
          <cell r="AE238">
            <v>324999.96000000002</v>
          </cell>
          <cell r="AF238">
            <v>324999.96000000002</v>
          </cell>
          <cell r="AG238">
            <v>324999.96000000002</v>
          </cell>
          <cell r="AH238">
            <v>324999.96000000002</v>
          </cell>
          <cell r="AI238">
            <v>324999.96000000002</v>
          </cell>
          <cell r="AJ238">
            <v>324999.96000000002</v>
          </cell>
          <cell r="AK238">
            <v>324999.96000000002</v>
          </cell>
          <cell r="AL238">
            <v>324999.96000000002</v>
          </cell>
          <cell r="AM238">
            <v>324999.96000000002</v>
          </cell>
          <cell r="AN238">
            <v>324999.96000000002</v>
          </cell>
          <cell r="AO238">
            <v>324999.96000000002</v>
          </cell>
          <cell r="AP238">
            <v>324999.96000000002</v>
          </cell>
          <cell r="AQ238">
            <v>324999.96000000002</v>
          </cell>
          <cell r="AR238">
            <v>324999.96000000002</v>
          </cell>
          <cell r="AS238">
            <v>121874.98500000002</v>
          </cell>
          <cell r="AT238">
            <v>7596874.0650000004</v>
          </cell>
          <cell r="AU238">
            <v>6296874.2250000006</v>
          </cell>
          <cell r="AV238">
            <v>7596874.0650000004</v>
          </cell>
          <cell r="AW238">
            <v>6296874.2250000006</v>
          </cell>
          <cell r="AX238">
            <v>7596874.0650000004</v>
          </cell>
          <cell r="AY238">
            <v>0</v>
          </cell>
          <cell r="AZ238">
            <v>6296874.2250000006</v>
          </cell>
          <cell r="BA238">
            <v>7596874.0650000004</v>
          </cell>
        </row>
        <row r="239">
          <cell r="A239">
            <v>1826</v>
          </cell>
          <cell r="B239" t="str">
            <v>GL</v>
          </cell>
          <cell r="C239" t="str">
            <v>Springdale, AR</v>
          </cell>
          <cell r="D239">
            <v>38229</v>
          </cell>
          <cell r="E239">
            <v>38229</v>
          </cell>
          <cell r="F239">
            <v>45533</v>
          </cell>
          <cell r="G239">
            <v>25000</v>
          </cell>
          <cell r="H239">
            <v>25000</v>
          </cell>
          <cell r="I239">
            <v>23076.923076923078</v>
          </cell>
          <cell r="J239">
            <v>28846.153846153848</v>
          </cell>
          <cell r="K239">
            <v>23076.923076923074</v>
          </cell>
          <cell r="L239">
            <v>23076.923076923078</v>
          </cell>
          <cell r="M239">
            <v>28846.153846153848</v>
          </cell>
          <cell r="N239">
            <v>23076.923076923074</v>
          </cell>
          <cell r="O239">
            <v>23076.923076923078</v>
          </cell>
          <cell r="P239">
            <v>28846.153846153848</v>
          </cell>
          <cell r="Q239">
            <v>23076.923076923074</v>
          </cell>
          <cell r="R239">
            <v>23076.923076923078</v>
          </cell>
          <cell r="S239">
            <v>28846.153846153848</v>
          </cell>
          <cell r="T239">
            <v>23076.923076923074</v>
          </cell>
          <cell r="U239">
            <v>300000</v>
          </cell>
          <cell r="V239">
            <v>300000</v>
          </cell>
          <cell r="W239">
            <v>300000</v>
          </cell>
          <cell r="X239">
            <v>300000</v>
          </cell>
          <cell r="Y239">
            <v>300000</v>
          </cell>
          <cell r="Z239">
            <v>300000</v>
          </cell>
          <cell r="AA239">
            <v>300000</v>
          </cell>
          <cell r="AB239">
            <v>300000</v>
          </cell>
          <cell r="AC239">
            <v>300000</v>
          </cell>
          <cell r="AD239">
            <v>300000</v>
          </cell>
          <cell r="AE239">
            <v>300000</v>
          </cell>
          <cell r="AF239">
            <v>300000</v>
          </cell>
          <cell r="AG239">
            <v>300000</v>
          </cell>
          <cell r="AH239">
            <v>300000</v>
          </cell>
          <cell r="AI239">
            <v>300000</v>
          </cell>
          <cell r="AJ239">
            <v>300000</v>
          </cell>
          <cell r="AK239">
            <v>300000</v>
          </cell>
          <cell r="AL239">
            <v>300000</v>
          </cell>
          <cell r="AM239">
            <v>300000</v>
          </cell>
          <cell r="AN239">
            <v>175000</v>
          </cell>
          <cell r="AO239">
            <v>5575000</v>
          </cell>
          <cell r="AP239">
            <v>4375000</v>
          </cell>
          <cell r="AQ239">
            <v>5575000</v>
          </cell>
          <cell r="AR239">
            <v>4375000</v>
          </cell>
          <cell r="AS239">
            <v>5575000</v>
          </cell>
          <cell r="AT239">
            <v>0</v>
          </cell>
          <cell r="AU239">
            <v>0</v>
          </cell>
          <cell r="AV239">
            <v>0</v>
          </cell>
          <cell r="AW239">
            <v>0</v>
          </cell>
          <cell r="AX239">
            <v>0</v>
          </cell>
          <cell r="AY239">
            <v>0</v>
          </cell>
          <cell r="AZ239">
            <v>4375000</v>
          </cell>
          <cell r="BA239">
            <v>5575000</v>
          </cell>
        </row>
        <row r="240">
          <cell r="A240">
            <v>1837</v>
          </cell>
          <cell r="B240" t="str">
            <v>GL</v>
          </cell>
          <cell r="C240" t="str">
            <v>Upper Moreland Township, PA</v>
          </cell>
          <cell r="D240">
            <v>38198</v>
          </cell>
          <cell r="E240">
            <v>38459</v>
          </cell>
          <cell r="F240">
            <v>47589</v>
          </cell>
          <cell r="G240" t="str">
            <v>7 for 5</v>
          </cell>
          <cell r="H240">
            <v>75000</v>
          </cell>
          <cell r="I240">
            <v>69230.769230769234</v>
          </cell>
          <cell r="J240">
            <v>86538.461538461532</v>
          </cell>
          <cell r="K240">
            <v>69230.76923076922</v>
          </cell>
          <cell r="L240">
            <v>69230.769230769234</v>
          </cell>
          <cell r="M240">
            <v>86538.461538461532</v>
          </cell>
          <cell r="N240">
            <v>69230.76923076922</v>
          </cell>
          <cell r="O240">
            <v>69230.769230769234</v>
          </cell>
          <cell r="P240">
            <v>86538.461538461532</v>
          </cell>
          <cell r="Q240">
            <v>69230.76923076922</v>
          </cell>
          <cell r="R240">
            <v>69230.769230769234</v>
          </cell>
          <cell r="S240">
            <v>86538.461538461532</v>
          </cell>
          <cell r="T240">
            <v>69230.76923076922</v>
          </cell>
          <cell r="U240">
            <v>900000</v>
          </cell>
          <cell r="V240">
            <v>900000</v>
          </cell>
          <cell r="W240">
            <v>900000</v>
          </cell>
          <cell r="X240">
            <v>900000</v>
          </cell>
          <cell r="Y240">
            <v>900000</v>
          </cell>
          <cell r="Z240">
            <v>900000</v>
          </cell>
          <cell r="AA240">
            <v>900000</v>
          </cell>
          <cell r="AB240">
            <v>900000</v>
          </cell>
          <cell r="AC240">
            <v>900000</v>
          </cell>
          <cell r="AD240">
            <v>900000</v>
          </cell>
          <cell r="AE240">
            <v>900000</v>
          </cell>
          <cell r="AF240">
            <v>900000</v>
          </cell>
          <cell r="AG240">
            <v>900000</v>
          </cell>
          <cell r="AH240">
            <v>900000</v>
          </cell>
          <cell r="AI240">
            <v>900000</v>
          </cell>
          <cell r="AJ240">
            <v>900000</v>
          </cell>
          <cell r="AK240">
            <v>900000</v>
          </cell>
          <cell r="AL240">
            <v>900000</v>
          </cell>
          <cell r="AM240">
            <v>900000</v>
          </cell>
          <cell r="AN240">
            <v>900000</v>
          </cell>
          <cell r="AO240">
            <v>900000</v>
          </cell>
          <cell r="AP240">
            <v>900000</v>
          </cell>
          <cell r="AQ240">
            <v>900000</v>
          </cell>
          <cell r="AR240">
            <v>900000</v>
          </cell>
          <cell r="AS240">
            <v>900000</v>
          </cell>
          <cell r="AT240">
            <v>187500</v>
          </cell>
          <cell r="AU240">
            <v>18187500</v>
          </cell>
          <cell r="AV240">
            <v>21787500</v>
          </cell>
          <cell r="AW240">
            <v>18187500</v>
          </cell>
          <cell r="AX240">
            <v>21787500</v>
          </cell>
          <cell r="AY240">
            <v>18187500</v>
          </cell>
          <cell r="AZ240">
            <v>18187500</v>
          </cell>
          <cell r="BA240">
            <v>21787500</v>
          </cell>
        </row>
        <row r="241">
          <cell r="A241">
            <v>1839</v>
          </cell>
          <cell r="B241" t="str">
            <v>GL</v>
          </cell>
          <cell r="C241" t="str">
            <v>Madison Heights, VA</v>
          </cell>
          <cell r="D241">
            <v>38016</v>
          </cell>
          <cell r="E241">
            <v>38286</v>
          </cell>
          <cell r="F241">
            <v>45589</v>
          </cell>
          <cell r="G241" t="str">
            <v>5 for 5</v>
          </cell>
          <cell r="H241">
            <v>22083.34</v>
          </cell>
          <cell r="I241">
            <v>20384.621538461539</v>
          </cell>
          <cell r="J241">
            <v>25480.776923076926</v>
          </cell>
          <cell r="K241">
            <v>20384.621538461543</v>
          </cell>
          <cell r="L241">
            <v>20384.621538461539</v>
          </cell>
          <cell r="M241">
            <v>25480.776923076926</v>
          </cell>
          <cell r="N241">
            <v>20384.621538461543</v>
          </cell>
          <cell r="O241">
            <v>20384.621538461539</v>
          </cell>
          <cell r="P241">
            <v>25480.776923076926</v>
          </cell>
          <cell r="Q241">
            <v>20384.621538461543</v>
          </cell>
          <cell r="R241">
            <v>20384.621538461539</v>
          </cell>
          <cell r="S241">
            <v>25480.776923076926</v>
          </cell>
          <cell r="T241">
            <v>20384.621538461543</v>
          </cell>
          <cell r="U241">
            <v>265000.08</v>
          </cell>
          <cell r="V241">
            <v>265000.08</v>
          </cell>
          <cell r="W241">
            <v>265000.08</v>
          </cell>
          <cell r="X241">
            <v>265000.08</v>
          </cell>
          <cell r="Y241">
            <v>265000.08</v>
          </cell>
          <cell r="Z241">
            <v>265000.08</v>
          </cell>
          <cell r="AA241">
            <v>265000.08</v>
          </cell>
          <cell r="AB241">
            <v>265000.08</v>
          </cell>
          <cell r="AC241">
            <v>265000.08</v>
          </cell>
          <cell r="AD241">
            <v>265000.08</v>
          </cell>
          <cell r="AE241">
            <v>265000.08</v>
          </cell>
          <cell r="AF241">
            <v>265000.08</v>
          </cell>
          <cell r="AG241">
            <v>265000.08</v>
          </cell>
          <cell r="AH241">
            <v>265000.08</v>
          </cell>
          <cell r="AI241">
            <v>265000.08</v>
          </cell>
          <cell r="AJ241">
            <v>265000.08</v>
          </cell>
          <cell r="AK241">
            <v>265000.08</v>
          </cell>
          <cell r="AL241">
            <v>265000.08</v>
          </cell>
          <cell r="AM241">
            <v>265000.08</v>
          </cell>
          <cell r="AN241">
            <v>198750.06</v>
          </cell>
          <cell r="AO241">
            <v>3908751.1800000006</v>
          </cell>
          <cell r="AP241">
            <v>4968751.5</v>
          </cell>
          <cell r="AQ241">
            <v>3908751.1800000006</v>
          </cell>
          <cell r="AR241">
            <v>4968751.5</v>
          </cell>
          <cell r="AS241">
            <v>3908751.1800000006</v>
          </cell>
          <cell r="AT241">
            <v>4968751.5</v>
          </cell>
          <cell r="AU241">
            <v>0</v>
          </cell>
          <cell r="AV241">
            <v>0</v>
          </cell>
          <cell r="AW241">
            <v>0</v>
          </cell>
          <cell r="AX241">
            <v>0</v>
          </cell>
          <cell r="AY241">
            <v>0</v>
          </cell>
          <cell r="AZ241">
            <v>3908751.1800000006</v>
          </cell>
          <cell r="BA241">
            <v>4968751.5</v>
          </cell>
        </row>
        <row r="242">
          <cell r="A242">
            <v>1846</v>
          </cell>
          <cell r="B242" t="str">
            <v>Central New Orleans, LA</v>
          </cell>
          <cell r="C242" t="str">
            <v>Central New Orleans, LA</v>
          </cell>
          <cell r="D242">
            <v>38483</v>
          </cell>
          <cell r="E242">
            <v>38483</v>
          </cell>
          <cell r="F242">
            <v>47613</v>
          </cell>
          <cell r="G242" t="str">
            <v>6 for 5</v>
          </cell>
          <cell r="H242">
            <v>192833.33</v>
          </cell>
          <cell r="I242">
            <v>177999.99692307692</v>
          </cell>
          <cell r="J242">
            <v>222499.99615384615</v>
          </cell>
          <cell r="K242">
            <v>177999.99692307692</v>
          </cell>
          <cell r="L242">
            <v>177999.99692307692</v>
          </cell>
          <cell r="M242">
            <v>222499.99615384615</v>
          </cell>
          <cell r="N242">
            <v>177999.99692307692</v>
          </cell>
          <cell r="O242">
            <v>177999.99692307692</v>
          </cell>
          <cell r="P242">
            <v>222499.99615384615</v>
          </cell>
          <cell r="Q242">
            <v>51612.9</v>
          </cell>
          <cell r="R242">
            <v>180137.10692307691</v>
          </cell>
          <cell r="S242">
            <v>224637.10615384614</v>
          </cell>
          <cell r="T242">
            <v>177999.99692307692</v>
          </cell>
          <cell r="U242">
            <v>2191887.0830769232</v>
          </cell>
          <cell r="V242">
            <v>2313999.96</v>
          </cell>
          <cell r="W242">
            <v>2313999.96</v>
          </cell>
          <cell r="X242">
            <v>2313999.96</v>
          </cell>
          <cell r="Y242">
            <v>2313999.96</v>
          </cell>
          <cell r="Z242">
            <v>2313999.96</v>
          </cell>
          <cell r="AA242">
            <v>2313999.96</v>
          </cell>
          <cell r="AB242">
            <v>2313999.96</v>
          </cell>
          <cell r="AC242">
            <v>2313999.96</v>
          </cell>
          <cell r="AD242">
            <v>2313999.96</v>
          </cell>
          <cell r="AE242">
            <v>2313999.96</v>
          </cell>
          <cell r="AF242">
            <v>2313999.96</v>
          </cell>
          <cell r="AG242">
            <v>2313999.96</v>
          </cell>
          <cell r="AH242">
            <v>2313999.96</v>
          </cell>
          <cell r="AI242">
            <v>2313999.96</v>
          </cell>
          <cell r="AJ242">
            <v>2313999.96</v>
          </cell>
          <cell r="AK242">
            <v>2313999.96</v>
          </cell>
          <cell r="AL242">
            <v>2313999.96</v>
          </cell>
          <cell r="AM242">
            <v>2313999.96</v>
          </cell>
          <cell r="AN242">
            <v>2313999.96</v>
          </cell>
          <cell r="AO242">
            <v>2313999.96</v>
          </cell>
          <cell r="AP242">
            <v>2313999.96</v>
          </cell>
          <cell r="AQ242">
            <v>2313999.96</v>
          </cell>
          <cell r="AR242">
            <v>2313999.96</v>
          </cell>
          <cell r="AS242">
            <v>2313999.96</v>
          </cell>
          <cell r="AT242">
            <v>674916.65499999991</v>
          </cell>
          <cell r="AU242">
            <v>56210915.695000015</v>
          </cell>
          <cell r="AV242">
            <v>46954915.855000012</v>
          </cell>
          <cell r="AW242">
            <v>56210915.695000015</v>
          </cell>
          <cell r="AX242">
            <v>46954915.855000012</v>
          </cell>
          <cell r="AY242">
            <v>56210915.695000015</v>
          </cell>
          <cell r="AZ242">
            <v>46954915.855000012</v>
          </cell>
          <cell r="BA242">
            <v>56210915.695000015</v>
          </cell>
        </row>
        <row r="243">
          <cell r="A243">
            <v>1866</v>
          </cell>
          <cell r="B243" t="str">
            <v>GL</v>
          </cell>
          <cell r="C243" t="str">
            <v>Athens, OH</v>
          </cell>
          <cell r="D243">
            <v>38229</v>
          </cell>
          <cell r="E243">
            <v>38229</v>
          </cell>
          <cell r="F243">
            <v>46295</v>
          </cell>
          <cell r="G243" t="str">
            <v>6 for 5</v>
          </cell>
          <cell r="H243">
            <v>20166</v>
          </cell>
          <cell r="I243">
            <v>18614.76923076923</v>
          </cell>
          <cell r="J243">
            <v>23268.461538461539</v>
          </cell>
          <cell r="K243">
            <v>18614.769230769227</v>
          </cell>
          <cell r="L243">
            <v>18614.76923076923</v>
          </cell>
          <cell r="M243">
            <v>23268.461538461539</v>
          </cell>
          <cell r="N243">
            <v>18614.769230769227</v>
          </cell>
          <cell r="O243">
            <v>18614.76923076923</v>
          </cell>
          <cell r="P243">
            <v>23268.461538461539</v>
          </cell>
          <cell r="Q243">
            <v>18614.769230769227</v>
          </cell>
          <cell r="R243">
            <v>18614.76923076923</v>
          </cell>
          <cell r="S243">
            <v>23268.461538461539</v>
          </cell>
          <cell r="T243">
            <v>18614.769230769227</v>
          </cell>
          <cell r="U243">
            <v>241991.99999999991</v>
          </cell>
          <cell r="V243">
            <v>241992</v>
          </cell>
          <cell r="W243">
            <v>241992</v>
          </cell>
          <cell r="X243">
            <v>241992</v>
          </cell>
          <cell r="Y243">
            <v>241992</v>
          </cell>
          <cell r="Z243">
            <v>241992</v>
          </cell>
          <cell r="AA243">
            <v>241992</v>
          </cell>
          <cell r="AB243">
            <v>241992</v>
          </cell>
          <cell r="AC243">
            <v>241992</v>
          </cell>
          <cell r="AD243">
            <v>241992</v>
          </cell>
          <cell r="AE243">
            <v>241992</v>
          </cell>
          <cell r="AF243">
            <v>241992</v>
          </cell>
          <cell r="AG243">
            <v>241992</v>
          </cell>
          <cell r="AH243">
            <v>241992</v>
          </cell>
          <cell r="AI243">
            <v>241992</v>
          </cell>
          <cell r="AJ243">
            <v>241992</v>
          </cell>
          <cell r="AK243">
            <v>241992</v>
          </cell>
          <cell r="AL243">
            <v>241992</v>
          </cell>
          <cell r="AM243">
            <v>241992</v>
          </cell>
          <cell r="AN243">
            <v>241992</v>
          </cell>
          <cell r="AO243">
            <v>161328</v>
          </cell>
          <cell r="AP243">
            <v>3791208</v>
          </cell>
          <cell r="AQ243">
            <v>4759176</v>
          </cell>
          <cell r="AR243">
            <v>3791208</v>
          </cell>
          <cell r="AS243">
            <v>4759176</v>
          </cell>
          <cell r="AT243">
            <v>3791208</v>
          </cell>
          <cell r="AU243">
            <v>4759176</v>
          </cell>
          <cell r="AV243">
            <v>0</v>
          </cell>
          <cell r="AW243">
            <v>0</v>
          </cell>
          <cell r="AX243">
            <v>0</v>
          </cell>
          <cell r="AY243">
            <v>0</v>
          </cell>
          <cell r="AZ243">
            <v>3791208</v>
          </cell>
          <cell r="BA243">
            <v>4759176</v>
          </cell>
        </row>
        <row r="244">
          <cell r="A244">
            <v>1875</v>
          </cell>
          <cell r="B244" t="str">
            <v>GL</v>
          </cell>
          <cell r="C244" t="str">
            <v>East Atlanta-Edgewood, GA</v>
          </cell>
          <cell r="D244">
            <v>37887</v>
          </cell>
          <cell r="E244">
            <v>38438</v>
          </cell>
          <cell r="F244">
            <v>45742</v>
          </cell>
          <cell r="G244" t="str">
            <v>6 for 5</v>
          </cell>
          <cell r="H244">
            <v>66666.67</v>
          </cell>
          <cell r="I244">
            <v>0</v>
          </cell>
          <cell r="J244">
            <v>3225.84</v>
          </cell>
          <cell r="K244">
            <v>66344.085999999996</v>
          </cell>
          <cell r="L244">
            <v>61538.464615384619</v>
          </cell>
          <cell r="M244">
            <v>76923.080769230772</v>
          </cell>
          <cell r="N244">
            <v>61538.464615384626</v>
          </cell>
          <cell r="O244">
            <v>61538.464615384619</v>
          </cell>
          <cell r="P244">
            <v>78224.110769230771</v>
          </cell>
          <cell r="Q244">
            <v>61538.464615384619</v>
          </cell>
          <cell r="R244">
            <v>61538.464615384619</v>
          </cell>
          <cell r="S244">
            <v>76923.080769230772</v>
          </cell>
          <cell r="T244">
            <v>61538.464615384619</v>
          </cell>
          <cell r="U244">
            <v>670870.98600000003</v>
          </cell>
          <cell r="V244">
            <v>800000.04</v>
          </cell>
          <cell r="W244">
            <v>800000.04</v>
          </cell>
          <cell r="X244">
            <v>800000.04</v>
          </cell>
          <cell r="Y244">
            <v>800000.04</v>
          </cell>
          <cell r="Z244">
            <v>800000.04</v>
          </cell>
          <cell r="AA244">
            <v>800000.04</v>
          </cell>
          <cell r="AB244">
            <v>800000.04</v>
          </cell>
          <cell r="AC244">
            <v>800000.04</v>
          </cell>
          <cell r="AD244">
            <v>800000.04</v>
          </cell>
          <cell r="AE244">
            <v>800000.04</v>
          </cell>
          <cell r="AF244">
            <v>800000.04</v>
          </cell>
          <cell r="AG244">
            <v>800000.04</v>
          </cell>
          <cell r="AH244">
            <v>800000.04</v>
          </cell>
          <cell r="AI244">
            <v>800000.04</v>
          </cell>
          <cell r="AJ244">
            <v>800000.04</v>
          </cell>
          <cell r="AK244">
            <v>800000.04</v>
          </cell>
          <cell r="AL244">
            <v>800000.04</v>
          </cell>
          <cell r="AM244">
            <v>800000.04</v>
          </cell>
          <cell r="AN244">
            <v>800000.04</v>
          </cell>
          <cell r="AO244">
            <v>133333.34</v>
          </cell>
          <cell r="AP244">
            <v>12133333.939999998</v>
          </cell>
          <cell r="AQ244">
            <v>15333334.099999994</v>
          </cell>
          <cell r="AR244">
            <v>12133333.939999998</v>
          </cell>
          <cell r="AS244">
            <v>15333334.099999994</v>
          </cell>
          <cell r="AT244">
            <v>12133333.939999998</v>
          </cell>
          <cell r="AU244">
            <v>15333334.099999994</v>
          </cell>
          <cell r="AV244">
            <v>0</v>
          </cell>
          <cell r="AW244">
            <v>0</v>
          </cell>
          <cell r="AX244">
            <v>0</v>
          </cell>
          <cell r="AY244">
            <v>0</v>
          </cell>
          <cell r="AZ244">
            <v>12133333.939999998</v>
          </cell>
          <cell r="BA244">
            <v>15333334.099999994</v>
          </cell>
        </row>
        <row r="245">
          <cell r="A245">
            <v>1883</v>
          </cell>
          <cell r="B245" t="str">
            <v>West Amherst, NY</v>
          </cell>
          <cell r="C245" t="str">
            <v>West Amherst, NY</v>
          </cell>
          <cell r="D245">
            <v>38302</v>
          </cell>
          <cell r="E245">
            <v>38597</v>
          </cell>
          <cell r="F245">
            <v>11202</v>
          </cell>
          <cell r="G245" t="str">
            <v>4 for 5</v>
          </cell>
          <cell r="H245">
            <v>62500</v>
          </cell>
          <cell r="I245">
            <v>57692.307692307695</v>
          </cell>
          <cell r="J245">
            <v>72115.384615384624</v>
          </cell>
          <cell r="K245">
            <v>57692.307692307695</v>
          </cell>
          <cell r="L245">
            <v>312500</v>
          </cell>
          <cell r="M245">
            <v>750000</v>
          </cell>
          <cell r="N245">
            <v>750000</v>
          </cell>
          <cell r="O245">
            <v>750000</v>
          </cell>
          <cell r="P245">
            <v>750000</v>
          </cell>
          <cell r="Q245">
            <v>125000</v>
          </cell>
          <cell r="R245">
            <v>57692.307692307695</v>
          </cell>
          <cell r="S245">
            <v>72115.384615384624</v>
          </cell>
          <cell r="T245">
            <v>57692.307692307695</v>
          </cell>
          <cell r="U245">
            <v>312500</v>
          </cell>
          <cell r="V245">
            <v>750000</v>
          </cell>
          <cell r="W245">
            <v>750000</v>
          </cell>
          <cell r="X245">
            <v>750000</v>
          </cell>
          <cell r="Y245">
            <v>750000</v>
          </cell>
          <cell r="Z245">
            <v>750000</v>
          </cell>
          <cell r="AA245">
            <v>750000</v>
          </cell>
          <cell r="AB245">
            <v>750000</v>
          </cell>
          <cell r="AC245">
            <v>750000</v>
          </cell>
          <cell r="AD245">
            <v>750000</v>
          </cell>
          <cell r="AE245">
            <v>750000</v>
          </cell>
          <cell r="AF245">
            <v>750000</v>
          </cell>
          <cell r="AG245">
            <v>750000</v>
          </cell>
          <cell r="AH245">
            <v>750000</v>
          </cell>
          <cell r="AI245">
            <v>750000</v>
          </cell>
          <cell r="AJ245">
            <v>750000</v>
          </cell>
          <cell r="AK245">
            <v>750000</v>
          </cell>
          <cell r="AL245">
            <v>750000</v>
          </cell>
          <cell r="AM245">
            <v>750000</v>
          </cell>
          <cell r="AN245">
            <v>750000</v>
          </cell>
        </row>
        <row r="246">
          <cell r="A246">
            <v>1937</v>
          </cell>
          <cell r="B246" t="str">
            <v>GL</v>
          </cell>
          <cell r="C246" t="str">
            <v>Jersey City, NJ</v>
          </cell>
          <cell r="D246">
            <v>37586</v>
          </cell>
          <cell r="E246">
            <v>38409</v>
          </cell>
          <cell r="F246">
            <v>45716</v>
          </cell>
          <cell r="G246">
            <v>104166.67</v>
          </cell>
          <cell r="H246">
            <v>104166.67</v>
          </cell>
          <cell r="I246">
            <v>96153.849230769236</v>
          </cell>
          <cell r="J246">
            <v>120192.31153846154</v>
          </cell>
          <cell r="K246">
            <v>96153.849230769236</v>
          </cell>
          <cell r="L246">
            <v>96153.849230769236</v>
          </cell>
          <cell r="M246">
            <v>120192.31153846154</v>
          </cell>
          <cell r="N246">
            <v>96153.849230769236</v>
          </cell>
          <cell r="O246">
            <v>96153.849230769236</v>
          </cell>
          <cell r="P246">
            <v>120192.31153846154</v>
          </cell>
          <cell r="Q246">
            <v>96153.849230769236</v>
          </cell>
          <cell r="R246">
            <v>96153.849230769236</v>
          </cell>
          <cell r="S246">
            <v>120192.31153846154</v>
          </cell>
          <cell r="T246">
            <v>96153.849230769236</v>
          </cell>
          <cell r="U246">
            <v>1250000.04</v>
          </cell>
          <cell r="V246">
            <v>1250000.04</v>
          </cell>
          <cell r="W246">
            <v>1250000.04</v>
          </cell>
          <cell r="X246">
            <v>1250000.04</v>
          </cell>
          <cell r="Y246">
            <v>1250000.04</v>
          </cell>
          <cell r="Z246">
            <v>1250000.04</v>
          </cell>
          <cell r="AA246">
            <v>1250000.04</v>
          </cell>
          <cell r="AB246">
            <v>1250000.04</v>
          </cell>
          <cell r="AC246">
            <v>1250000.04</v>
          </cell>
          <cell r="AD246">
            <v>1250000.04</v>
          </cell>
          <cell r="AE246">
            <v>1250000.04</v>
          </cell>
          <cell r="AF246">
            <v>1250000.04</v>
          </cell>
          <cell r="AG246">
            <v>1250000.04</v>
          </cell>
          <cell r="AH246">
            <v>1250000.04</v>
          </cell>
          <cell r="AI246">
            <v>1250000.04</v>
          </cell>
          <cell r="AJ246">
            <v>1250000.04</v>
          </cell>
          <cell r="AK246">
            <v>1250000.04</v>
          </cell>
          <cell r="AL246">
            <v>1250000.04</v>
          </cell>
          <cell r="AM246">
            <v>1250000.04</v>
          </cell>
          <cell r="AN246">
            <v>1250000.04</v>
          </cell>
          <cell r="AO246">
            <v>104166.67</v>
          </cell>
          <cell r="AP246">
            <v>23854167.429999992</v>
          </cell>
          <cell r="AQ246">
            <v>18854167.269999996</v>
          </cell>
          <cell r="AR246">
            <v>23854167.429999992</v>
          </cell>
          <cell r="AS246">
            <v>18854167.269999996</v>
          </cell>
          <cell r="AT246">
            <v>23854167.429999992</v>
          </cell>
          <cell r="AU246">
            <v>0</v>
          </cell>
          <cell r="AV246">
            <v>0</v>
          </cell>
          <cell r="AW246">
            <v>0</v>
          </cell>
          <cell r="AX246">
            <v>0</v>
          </cell>
          <cell r="AY246">
            <v>0</v>
          </cell>
          <cell r="AZ246">
            <v>18854167.269999996</v>
          </cell>
          <cell r="BA246">
            <v>23854167.429999992</v>
          </cell>
        </row>
        <row r="247">
          <cell r="A247">
            <v>1944</v>
          </cell>
          <cell r="B247" t="str">
            <v>GL</v>
          </cell>
          <cell r="C247" t="str">
            <v>Somerset, PA</v>
          </cell>
          <cell r="D247">
            <v>38124</v>
          </cell>
          <cell r="E247">
            <v>38342</v>
          </cell>
          <cell r="F247">
            <v>45646</v>
          </cell>
          <cell r="G247" t="str">
            <v>6 for 5</v>
          </cell>
          <cell r="H247">
            <v>20833.330000000002</v>
          </cell>
          <cell r="I247">
            <v>19230.766153846154</v>
          </cell>
          <cell r="J247">
            <v>24038.457692307693</v>
          </cell>
          <cell r="K247">
            <v>19230.766153846158</v>
          </cell>
          <cell r="L247">
            <v>19230.766153846154</v>
          </cell>
          <cell r="M247">
            <v>24038.457692307693</v>
          </cell>
          <cell r="N247">
            <v>19230.766153846158</v>
          </cell>
          <cell r="O247">
            <v>19230.766153846154</v>
          </cell>
          <cell r="P247">
            <v>24038.457692307693</v>
          </cell>
          <cell r="Q247">
            <v>19230.766153846158</v>
          </cell>
          <cell r="R247">
            <v>19230.766153846154</v>
          </cell>
          <cell r="S247">
            <v>24038.457692307693</v>
          </cell>
          <cell r="T247">
            <v>19230.766153846158</v>
          </cell>
          <cell r="U247">
            <v>249999.96</v>
          </cell>
          <cell r="V247">
            <v>249999.96000000002</v>
          </cell>
          <cell r="W247">
            <v>249999.96000000002</v>
          </cell>
          <cell r="X247">
            <v>249999.96000000002</v>
          </cell>
          <cell r="Y247">
            <v>249999.96000000002</v>
          </cell>
          <cell r="Z247">
            <v>249999.96000000002</v>
          </cell>
          <cell r="AA247">
            <v>249999.96000000002</v>
          </cell>
          <cell r="AB247">
            <v>249999.96000000002</v>
          </cell>
          <cell r="AC247">
            <v>249999.96000000002</v>
          </cell>
          <cell r="AD247">
            <v>249999.96000000002</v>
          </cell>
          <cell r="AE247">
            <v>249999.96000000002</v>
          </cell>
          <cell r="AF247">
            <v>249999.96000000002</v>
          </cell>
          <cell r="AG247">
            <v>249999.96000000002</v>
          </cell>
          <cell r="AH247">
            <v>249999.96000000002</v>
          </cell>
          <cell r="AI247">
            <v>249999.96000000002</v>
          </cell>
          <cell r="AJ247">
            <v>249999.96000000002</v>
          </cell>
          <cell r="AK247">
            <v>249999.96000000002</v>
          </cell>
          <cell r="AL247">
            <v>249999.96000000002</v>
          </cell>
          <cell r="AM247">
            <v>249999.96000000002</v>
          </cell>
          <cell r="AN247">
            <v>229166.63</v>
          </cell>
          <cell r="AO247">
            <v>3729166.07</v>
          </cell>
          <cell r="AP247">
            <v>4729165.91</v>
          </cell>
          <cell r="AQ247">
            <v>3729166.07</v>
          </cell>
          <cell r="AR247">
            <v>4729165.91</v>
          </cell>
          <cell r="AS247">
            <v>3729166.07</v>
          </cell>
          <cell r="AT247">
            <v>4729165.91</v>
          </cell>
          <cell r="AU247">
            <v>0</v>
          </cell>
          <cell r="AV247">
            <v>0</v>
          </cell>
          <cell r="AW247">
            <v>0</v>
          </cell>
          <cell r="AX247">
            <v>0</v>
          </cell>
          <cell r="AY247">
            <v>0</v>
          </cell>
          <cell r="AZ247">
            <v>3729166.07</v>
          </cell>
          <cell r="BA247">
            <v>4729165.91</v>
          </cell>
        </row>
        <row r="248">
          <cell r="A248">
            <v>1957</v>
          </cell>
          <cell r="B248" t="str">
            <v xml:space="preserve">GL </v>
          </cell>
          <cell r="C248" t="str">
            <v>Butler, NJ</v>
          </cell>
          <cell r="D248">
            <v>38062</v>
          </cell>
          <cell r="E248">
            <v>38458</v>
          </cell>
          <cell r="F248">
            <v>45762</v>
          </cell>
          <cell r="G248" t="str">
            <v>8 for 5</v>
          </cell>
          <cell r="H248">
            <v>100000</v>
          </cell>
          <cell r="I248">
            <v>92307.692307692312</v>
          </cell>
          <cell r="J248">
            <v>115384.61538461539</v>
          </cell>
          <cell r="K248">
            <v>92307.692307692298</v>
          </cell>
          <cell r="L248">
            <v>92307.692307692312</v>
          </cell>
          <cell r="M248">
            <v>115384.61538461539</v>
          </cell>
          <cell r="N248">
            <v>92307.692307692298</v>
          </cell>
          <cell r="O248">
            <v>92307.692307692312</v>
          </cell>
          <cell r="P248">
            <v>115384.61538461539</v>
          </cell>
          <cell r="Q248">
            <v>92307.692307692298</v>
          </cell>
          <cell r="R248">
            <v>92307.692307692312</v>
          </cell>
          <cell r="S248">
            <v>115384.61538461539</v>
          </cell>
          <cell r="T248">
            <v>92307.692307692298</v>
          </cell>
          <cell r="U248">
            <v>1200000</v>
          </cell>
          <cell r="V248">
            <v>1200000</v>
          </cell>
          <cell r="W248">
            <v>1200000</v>
          </cell>
          <cell r="X248">
            <v>1200000</v>
          </cell>
          <cell r="Y248">
            <v>1200000</v>
          </cell>
          <cell r="Z248">
            <v>1200000</v>
          </cell>
          <cell r="AA248">
            <v>1200000</v>
          </cell>
          <cell r="AB248">
            <v>1200000</v>
          </cell>
          <cell r="AC248">
            <v>1200000</v>
          </cell>
          <cell r="AD248">
            <v>1200000</v>
          </cell>
          <cell r="AE248">
            <v>1200000</v>
          </cell>
          <cell r="AF248">
            <v>1200000</v>
          </cell>
          <cell r="AG248">
            <v>1200000</v>
          </cell>
          <cell r="AH248">
            <v>1200000</v>
          </cell>
          <cell r="AI248">
            <v>1200000</v>
          </cell>
          <cell r="AJ248">
            <v>1200000</v>
          </cell>
          <cell r="AK248">
            <v>1200000</v>
          </cell>
          <cell r="AL248">
            <v>1200000</v>
          </cell>
          <cell r="AM248">
            <v>1200000</v>
          </cell>
          <cell r="AN248">
            <v>1200000</v>
          </cell>
          <cell r="AO248">
            <v>250000</v>
          </cell>
          <cell r="AP248">
            <v>18250000</v>
          </cell>
          <cell r="AQ248">
            <v>23050000</v>
          </cell>
          <cell r="AR248">
            <v>18250000</v>
          </cell>
          <cell r="AS248">
            <v>23050000</v>
          </cell>
          <cell r="AT248">
            <v>18250000</v>
          </cell>
          <cell r="AU248">
            <v>23050000</v>
          </cell>
          <cell r="AV248">
            <v>0</v>
          </cell>
          <cell r="AW248">
            <v>0</v>
          </cell>
          <cell r="AX248">
            <v>0</v>
          </cell>
          <cell r="AY248">
            <v>0</v>
          </cell>
          <cell r="AZ248">
            <v>18250000</v>
          </cell>
          <cell r="BA248">
            <v>23050000</v>
          </cell>
        </row>
        <row r="249">
          <cell r="A249">
            <v>1966</v>
          </cell>
          <cell r="B249" t="str">
            <v>GL</v>
          </cell>
          <cell r="C249" t="str">
            <v>Maplewood, MO</v>
          </cell>
          <cell r="D249">
            <v>38001</v>
          </cell>
          <cell r="E249">
            <v>38379</v>
          </cell>
          <cell r="F249">
            <v>45683</v>
          </cell>
          <cell r="G249" t="str">
            <v>6 for 5</v>
          </cell>
          <cell r="H249">
            <v>81250</v>
          </cell>
          <cell r="I249">
            <v>75000</v>
          </cell>
          <cell r="J249">
            <v>93750</v>
          </cell>
          <cell r="K249">
            <v>75000</v>
          </cell>
          <cell r="L249">
            <v>75000</v>
          </cell>
          <cell r="M249">
            <v>93750</v>
          </cell>
          <cell r="N249">
            <v>75000</v>
          </cell>
          <cell r="O249">
            <v>75000</v>
          </cell>
          <cell r="P249">
            <v>93750</v>
          </cell>
          <cell r="Q249">
            <v>75000</v>
          </cell>
          <cell r="R249">
            <v>75000</v>
          </cell>
          <cell r="S249">
            <v>93750</v>
          </cell>
          <cell r="T249">
            <v>75000</v>
          </cell>
          <cell r="U249">
            <v>975000</v>
          </cell>
          <cell r="V249">
            <v>975000</v>
          </cell>
          <cell r="W249">
            <v>975000</v>
          </cell>
          <cell r="X249">
            <v>975000</v>
          </cell>
          <cell r="Y249">
            <v>975000</v>
          </cell>
          <cell r="Z249">
            <v>975000</v>
          </cell>
          <cell r="AA249">
            <v>975000</v>
          </cell>
          <cell r="AB249">
            <v>975000</v>
          </cell>
          <cell r="AC249">
            <v>975000</v>
          </cell>
          <cell r="AD249">
            <v>975000</v>
          </cell>
          <cell r="AE249">
            <v>975000</v>
          </cell>
          <cell r="AF249">
            <v>975000</v>
          </cell>
          <cell r="AG249">
            <v>975000</v>
          </cell>
          <cell r="AH249">
            <v>975000</v>
          </cell>
          <cell r="AI249">
            <v>975000</v>
          </cell>
          <cell r="AJ249">
            <v>975000</v>
          </cell>
          <cell r="AK249">
            <v>975000</v>
          </cell>
          <cell r="AL249">
            <v>975000</v>
          </cell>
          <cell r="AM249">
            <v>975000</v>
          </cell>
          <cell r="AN249">
            <v>975000</v>
          </cell>
          <cell r="AO249">
            <v>14625000</v>
          </cell>
          <cell r="AP249">
            <v>18525000</v>
          </cell>
          <cell r="AQ249">
            <v>14625000</v>
          </cell>
          <cell r="AR249">
            <v>18525000</v>
          </cell>
          <cell r="AS249">
            <v>14625000</v>
          </cell>
          <cell r="AT249">
            <v>18525000</v>
          </cell>
          <cell r="AU249">
            <v>0</v>
          </cell>
          <cell r="AV249">
            <v>0</v>
          </cell>
          <cell r="AW249">
            <v>0</v>
          </cell>
          <cell r="AX249">
            <v>0</v>
          </cell>
          <cell r="AY249">
            <v>0</v>
          </cell>
          <cell r="AZ249">
            <v>14625000</v>
          </cell>
          <cell r="BA249">
            <v>18525000</v>
          </cell>
        </row>
        <row r="250">
          <cell r="A250">
            <v>1968</v>
          </cell>
          <cell r="B250" t="str">
            <v>GL</v>
          </cell>
          <cell r="C250" t="str">
            <v>S.E. Shreveport, LA</v>
          </cell>
          <cell r="D250">
            <v>38076</v>
          </cell>
          <cell r="E250">
            <v>38355</v>
          </cell>
          <cell r="F250">
            <v>45659</v>
          </cell>
          <cell r="G250" t="str">
            <v>6 for 5</v>
          </cell>
          <cell r="H250">
            <v>62500</v>
          </cell>
          <cell r="I250">
            <v>57692.307692307695</v>
          </cell>
          <cell r="J250">
            <v>72115.384615384624</v>
          </cell>
          <cell r="K250">
            <v>57692.307692307688</v>
          </cell>
          <cell r="L250">
            <v>57692.307692307695</v>
          </cell>
          <cell r="M250">
            <v>72115.384615384624</v>
          </cell>
          <cell r="N250">
            <v>57692.307692307688</v>
          </cell>
          <cell r="O250">
            <v>57692.307692307695</v>
          </cell>
          <cell r="P250">
            <v>72115.384615384624</v>
          </cell>
          <cell r="Q250">
            <v>57692.307692307688</v>
          </cell>
          <cell r="R250">
            <v>57692.307692307695</v>
          </cell>
          <cell r="S250">
            <v>72115.384615384624</v>
          </cell>
          <cell r="T250">
            <v>57692.307692307688</v>
          </cell>
          <cell r="U250">
            <v>750000</v>
          </cell>
          <cell r="V250">
            <v>750000</v>
          </cell>
          <cell r="W250">
            <v>750000</v>
          </cell>
          <cell r="X250">
            <v>750000</v>
          </cell>
          <cell r="Y250">
            <v>750000</v>
          </cell>
          <cell r="Z250">
            <v>750000</v>
          </cell>
          <cell r="AA250">
            <v>750000</v>
          </cell>
          <cell r="AB250">
            <v>750000</v>
          </cell>
          <cell r="AC250">
            <v>750000</v>
          </cell>
          <cell r="AD250">
            <v>750000</v>
          </cell>
          <cell r="AE250">
            <v>750000</v>
          </cell>
          <cell r="AF250">
            <v>750000</v>
          </cell>
          <cell r="AG250">
            <v>750000</v>
          </cell>
          <cell r="AH250">
            <v>750000</v>
          </cell>
          <cell r="AI250">
            <v>750000</v>
          </cell>
          <cell r="AJ250">
            <v>750000</v>
          </cell>
          <cell r="AK250">
            <v>750000</v>
          </cell>
          <cell r="AL250">
            <v>750000</v>
          </cell>
          <cell r="AM250">
            <v>750000</v>
          </cell>
          <cell r="AN250">
            <v>687500</v>
          </cell>
          <cell r="AO250">
            <v>11187500</v>
          </cell>
          <cell r="AP250">
            <v>14187500</v>
          </cell>
          <cell r="AQ250">
            <v>11187500</v>
          </cell>
          <cell r="AR250">
            <v>14187500</v>
          </cell>
          <cell r="AS250">
            <v>11187500</v>
          </cell>
          <cell r="AT250">
            <v>14187500</v>
          </cell>
          <cell r="AU250">
            <v>0</v>
          </cell>
          <cell r="AV250">
            <v>0</v>
          </cell>
          <cell r="AW250">
            <v>0</v>
          </cell>
          <cell r="AX250">
            <v>0</v>
          </cell>
          <cell r="AY250">
            <v>0</v>
          </cell>
          <cell r="AZ250">
            <v>11187500</v>
          </cell>
          <cell r="BA250">
            <v>14187500</v>
          </cell>
        </row>
        <row r="251">
          <cell r="A251">
            <v>2223</v>
          </cell>
          <cell r="B251" t="str">
            <v>GL</v>
          </cell>
          <cell r="C251" t="str">
            <v>Mechanicsburg, PA</v>
          </cell>
          <cell r="D251">
            <v>38338</v>
          </cell>
          <cell r="E251">
            <v>38530</v>
          </cell>
          <cell r="F251">
            <v>47664</v>
          </cell>
          <cell r="G251" t="str">
            <v>6 for 5</v>
          </cell>
          <cell r="H251">
            <v>73333.33</v>
          </cell>
          <cell r="I251">
            <v>67692.304615384608</v>
          </cell>
          <cell r="J251">
            <v>84615.38076923076</v>
          </cell>
          <cell r="K251">
            <v>67692.304615384623</v>
          </cell>
          <cell r="L251">
            <v>67692.304615384608</v>
          </cell>
          <cell r="M251">
            <v>84615.38076923076</v>
          </cell>
          <cell r="N251">
            <v>67692.304615384623</v>
          </cell>
          <cell r="O251">
            <v>67692.304615384608</v>
          </cell>
          <cell r="P251">
            <v>84615.38076923076</v>
          </cell>
          <cell r="Q251">
            <v>67692.304615384623</v>
          </cell>
          <cell r="R251">
            <v>67692.304615384608</v>
          </cell>
          <cell r="S251">
            <v>84615.38076923076</v>
          </cell>
          <cell r="T251">
            <v>67692.304615384623</v>
          </cell>
          <cell r="U251">
            <v>879999.96000000008</v>
          </cell>
          <cell r="V251">
            <v>879999.96</v>
          </cell>
          <cell r="W251">
            <v>879999.96</v>
          </cell>
          <cell r="X251">
            <v>879999.96</v>
          </cell>
          <cell r="Y251">
            <v>879999.96</v>
          </cell>
          <cell r="Z251">
            <v>879999.96</v>
          </cell>
          <cell r="AA251">
            <v>879999.96</v>
          </cell>
          <cell r="AB251">
            <v>879999.96</v>
          </cell>
          <cell r="AC251">
            <v>879999.96</v>
          </cell>
          <cell r="AD251">
            <v>879999.96</v>
          </cell>
          <cell r="AE251">
            <v>879999.96</v>
          </cell>
          <cell r="AF251">
            <v>879999.96</v>
          </cell>
          <cell r="AG251">
            <v>879999.96</v>
          </cell>
          <cell r="AH251">
            <v>879999.96</v>
          </cell>
          <cell r="AI251">
            <v>879999.96</v>
          </cell>
          <cell r="AJ251">
            <v>879999.96</v>
          </cell>
          <cell r="AK251">
            <v>879999.96</v>
          </cell>
          <cell r="AL251">
            <v>879999.96</v>
          </cell>
          <cell r="AM251">
            <v>879999.96</v>
          </cell>
          <cell r="AN251">
            <v>879999.96</v>
          </cell>
          <cell r="AO251">
            <v>879999.96</v>
          </cell>
          <cell r="AP251">
            <v>879999.96</v>
          </cell>
          <cell r="AQ251">
            <v>879999.96</v>
          </cell>
          <cell r="AR251">
            <v>879999.96</v>
          </cell>
          <cell r="AS251">
            <v>879999.96</v>
          </cell>
          <cell r="AT251">
            <v>366666.65</v>
          </cell>
          <cell r="AU251">
            <v>17966665.850000005</v>
          </cell>
          <cell r="AV251">
            <v>21486665.690000009</v>
          </cell>
          <cell r="AW251">
            <v>17966665.850000005</v>
          </cell>
          <cell r="AX251">
            <v>21486665.690000009</v>
          </cell>
          <cell r="AY251">
            <v>17966665.850000005</v>
          </cell>
          <cell r="AZ251">
            <v>17966665.850000005</v>
          </cell>
          <cell r="BA251">
            <v>21486665.690000009</v>
          </cell>
        </row>
        <row r="252">
          <cell r="A252">
            <v>2536</v>
          </cell>
          <cell r="B252" t="str">
            <v>GL</v>
          </cell>
          <cell r="C252" t="str">
            <v>Brunswick, ME</v>
          </cell>
          <cell r="D252">
            <v>38189</v>
          </cell>
          <cell r="E252">
            <v>38376</v>
          </cell>
          <cell r="F252">
            <v>45680</v>
          </cell>
          <cell r="G252" t="str">
            <v>6 for 5</v>
          </cell>
          <cell r="H252">
            <v>72000</v>
          </cell>
          <cell r="I252">
            <v>83612.91</v>
          </cell>
          <cell r="J252">
            <v>83870.968055555568</v>
          </cell>
          <cell r="K252">
            <v>67096.774444444454</v>
          </cell>
          <cell r="L252">
            <v>66461.538461538468</v>
          </cell>
          <cell r="M252">
            <v>83076.923076923063</v>
          </cell>
          <cell r="N252">
            <v>66461.538461538468</v>
          </cell>
          <cell r="O252">
            <v>66461.538461538468</v>
          </cell>
          <cell r="P252">
            <v>84377.953076923062</v>
          </cell>
          <cell r="Q252">
            <v>66461.538461538468</v>
          </cell>
          <cell r="R252">
            <v>66461.538461538468</v>
          </cell>
          <cell r="S252">
            <v>83076.923076923093</v>
          </cell>
          <cell r="T252">
            <v>66461.538461538468</v>
          </cell>
          <cell r="U252">
            <v>883881.68250000011</v>
          </cell>
          <cell r="V252">
            <v>864000</v>
          </cell>
          <cell r="W252">
            <v>864000</v>
          </cell>
          <cell r="X252">
            <v>864000</v>
          </cell>
          <cell r="Y252">
            <v>864000</v>
          </cell>
          <cell r="Z252">
            <v>864000</v>
          </cell>
          <cell r="AA252">
            <v>864000</v>
          </cell>
          <cell r="AB252">
            <v>864000</v>
          </cell>
          <cell r="AC252">
            <v>864000</v>
          </cell>
          <cell r="AD252">
            <v>864000</v>
          </cell>
          <cell r="AE252">
            <v>864000</v>
          </cell>
          <cell r="AF252">
            <v>864000</v>
          </cell>
          <cell r="AG252">
            <v>864000</v>
          </cell>
          <cell r="AH252">
            <v>864000</v>
          </cell>
          <cell r="AI252">
            <v>864000</v>
          </cell>
          <cell r="AJ252">
            <v>864000</v>
          </cell>
          <cell r="AK252">
            <v>864000</v>
          </cell>
          <cell r="AL252">
            <v>864000</v>
          </cell>
          <cell r="AM252">
            <v>864000</v>
          </cell>
          <cell r="AN252">
            <v>864000</v>
          </cell>
          <cell r="AO252">
            <v>12960000</v>
          </cell>
          <cell r="AP252">
            <v>16416000</v>
          </cell>
          <cell r="AQ252">
            <v>12960000</v>
          </cell>
          <cell r="AR252">
            <v>16416000</v>
          </cell>
          <cell r="AS252">
            <v>12960000</v>
          </cell>
          <cell r="AT252">
            <v>16416000</v>
          </cell>
          <cell r="AU252">
            <v>0</v>
          </cell>
          <cell r="AV252">
            <v>0</v>
          </cell>
          <cell r="AW252">
            <v>0</v>
          </cell>
          <cell r="AX252">
            <v>0</v>
          </cell>
          <cell r="AY252">
            <v>0</v>
          </cell>
          <cell r="AZ252">
            <v>12960000</v>
          </cell>
          <cell r="BA252">
            <v>16416000</v>
          </cell>
        </row>
        <row r="253">
          <cell r="A253">
            <v>2551</v>
          </cell>
          <cell r="B253" t="str">
            <v>Epping, NH</v>
          </cell>
          <cell r="C253" t="str">
            <v>Epping, NH</v>
          </cell>
          <cell r="D253">
            <v>38189</v>
          </cell>
          <cell r="E253">
            <v>38596</v>
          </cell>
          <cell r="F253">
            <v>45900</v>
          </cell>
          <cell r="G253" t="str">
            <v>6 for 5</v>
          </cell>
          <cell r="H253">
            <v>56250</v>
          </cell>
          <cell r="I253">
            <v>51923.076923076922</v>
          </cell>
          <cell r="J253">
            <v>51923.076923076922</v>
          </cell>
          <cell r="K253">
            <v>64903.846153846156</v>
          </cell>
          <cell r="L253">
            <v>51923.076923076922</v>
          </cell>
          <cell r="M253">
            <v>284474.10692307691</v>
          </cell>
          <cell r="N253">
            <v>675000</v>
          </cell>
          <cell r="O253">
            <v>675000</v>
          </cell>
          <cell r="P253">
            <v>63801.03</v>
          </cell>
          <cell r="Q253">
            <v>51923.076923076922</v>
          </cell>
          <cell r="R253">
            <v>51923.076923076922</v>
          </cell>
          <cell r="S253">
            <v>64903.846153846156</v>
          </cell>
          <cell r="T253">
            <v>51923.076923076922</v>
          </cell>
          <cell r="U253">
            <v>284474.10692307691</v>
          </cell>
          <cell r="V253">
            <v>675000</v>
          </cell>
          <cell r="W253">
            <v>675000</v>
          </cell>
          <cell r="X253">
            <v>675000</v>
          </cell>
          <cell r="Y253">
            <v>675000</v>
          </cell>
          <cell r="Z253">
            <v>675000</v>
          </cell>
          <cell r="AA253">
            <v>675000</v>
          </cell>
          <cell r="AB253">
            <v>675000</v>
          </cell>
          <cell r="AC253">
            <v>675000</v>
          </cell>
          <cell r="AD253">
            <v>675000</v>
          </cell>
          <cell r="AE253">
            <v>675000</v>
          </cell>
          <cell r="AF253">
            <v>675000</v>
          </cell>
          <cell r="AG253">
            <v>675000</v>
          </cell>
          <cell r="AH253">
            <v>675000</v>
          </cell>
          <cell r="AI253">
            <v>675000</v>
          </cell>
          <cell r="AJ253">
            <v>675000</v>
          </cell>
          <cell r="AK253">
            <v>675000</v>
          </cell>
          <cell r="AL253">
            <v>675000</v>
          </cell>
          <cell r="AM253">
            <v>675000</v>
          </cell>
          <cell r="AN253">
            <v>675000</v>
          </cell>
          <cell r="AO253">
            <v>10125000</v>
          </cell>
          <cell r="AP253">
            <v>12825000</v>
          </cell>
          <cell r="AQ253">
            <v>10125000</v>
          </cell>
          <cell r="AR253">
            <v>12825000</v>
          </cell>
          <cell r="AS253">
            <v>0</v>
          </cell>
          <cell r="AT253">
            <v>0</v>
          </cell>
          <cell r="AU253">
            <v>0</v>
          </cell>
          <cell r="AV253">
            <v>0</v>
          </cell>
          <cell r="AW253">
            <v>0</v>
          </cell>
          <cell r="AX253">
            <v>0</v>
          </cell>
          <cell r="AY253">
            <v>0</v>
          </cell>
          <cell r="AZ253">
            <v>10125000</v>
          </cell>
          <cell r="BA253">
            <v>12825000</v>
          </cell>
        </row>
        <row r="254">
          <cell r="A254">
            <v>2584</v>
          </cell>
          <cell r="B254" t="str">
            <v>GL</v>
          </cell>
          <cell r="C254" t="str">
            <v>Palmyra, PA</v>
          </cell>
          <cell r="D254">
            <v>38331</v>
          </cell>
          <cell r="E254">
            <v>38559</v>
          </cell>
          <cell r="F254">
            <v>45863</v>
          </cell>
          <cell r="G254" t="str">
            <v>8 for 5</v>
          </cell>
          <cell r="H254">
            <v>29166.67</v>
          </cell>
          <cell r="I254">
            <v>26923.079999999998</v>
          </cell>
          <cell r="J254">
            <v>33653.85</v>
          </cell>
          <cell r="K254">
            <v>26923.079999999994</v>
          </cell>
          <cell r="L254">
            <v>26923.079999999998</v>
          </cell>
          <cell r="M254">
            <v>33653.85</v>
          </cell>
          <cell r="N254">
            <v>26923.079999999994</v>
          </cell>
          <cell r="O254">
            <v>26923.079999999998</v>
          </cell>
          <cell r="P254">
            <v>33653.85</v>
          </cell>
          <cell r="Q254">
            <v>26923.079999999994</v>
          </cell>
          <cell r="R254">
            <v>26923.079999999998</v>
          </cell>
          <cell r="S254">
            <v>33653.85</v>
          </cell>
          <cell r="T254">
            <v>26923.079999999994</v>
          </cell>
          <cell r="U254">
            <v>350000.04</v>
          </cell>
          <cell r="V254">
            <v>350000.04</v>
          </cell>
          <cell r="W254">
            <v>350000.04</v>
          </cell>
          <cell r="X254">
            <v>350000.04</v>
          </cell>
          <cell r="Y254">
            <v>350000.04</v>
          </cell>
          <cell r="Z254">
            <v>350000.04</v>
          </cell>
          <cell r="AA254">
            <v>350000.04</v>
          </cell>
          <cell r="AB254">
            <v>350000.04</v>
          </cell>
          <cell r="AC254">
            <v>350000.04</v>
          </cell>
          <cell r="AD254">
            <v>350000.04</v>
          </cell>
          <cell r="AE254">
            <v>350000.04</v>
          </cell>
          <cell r="AF254">
            <v>350000.04</v>
          </cell>
          <cell r="AG254">
            <v>350000.04</v>
          </cell>
          <cell r="AH254">
            <v>350000.04</v>
          </cell>
          <cell r="AI254">
            <v>350000.04</v>
          </cell>
          <cell r="AJ254">
            <v>350000.04</v>
          </cell>
          <cell r="AK254">
            <v>350000.04</v>
          </cell>
          <cell r="AL254">
            <v>350000.04</v>
          </cell>
          <cell r="AM254">
            <v>350000.04</v>
          </cell>
          <cell r="AN254">
            <v>350000.04</v>
          </cell>
          <cell r="AO254">
            <v>2100000.2399999998</v>
          </cell>
          <cell r="AP254">
            <v>7350000.8399999999</v>
          </cell>
          <cell r="AQ254">
            <v>8750001</v>
          </cell>
          <cell r="AR254">
            <v>7350000.8399999999</v>
          </cell>
          <cell r="AS254">
            <v>8750001</v>
          </cell>
          <cell r="AT254">
            <v>7350000.8399999999</v>
          </cell>
          <cell r="AU254">
            <v>8750001</v>
          </cell>
          <cell r="AV254">
            <v>0</v>
          </cell>
          <cell r="AW254">
            <v>0</v>
          </cell>
          <cell r="AX254">
            <v>0</v>
          </cell>
          <cell r="AY254">
            <v>0</v>
          </cell>
          <cell r="AZ254">
            <v>7350000.8399999999</v>
          </cell>
          <cell r="BA254">
            <v>8750001</v>
          </cell>
        </row>
        <row r="255">
          <cell r="A255">
            <v>2591</v>
          </cell>
          <cell r="B255" t="str">
            <v>GL</v>
          </cell>
          <cell r="C255" t="str">
            <v>S. Bristol, TN</v>
          </cell>
          <cell r="D255">
            <v>38394</v>
          </cell>
          <cell r="E255">
            <v>38639</v>
          </cell>
          <cell r="F255">
            <v>45943</v>
          </cell>
          <cell r="G255" t="str">
            <v>6 for 5</v>
          </cell>
          <cell r="H255">
            <v>30000</v>
          </cell>
          <cell r="I255">
            <v>27692.307692307691</v>
          </cell>
          <cell r="J255">
            <v>34615.384615384617</v>
          </cell>
          <cell r="K255">
            <v>27692.307692307695</v>
          </cell>
          <cell r="L255">
            <v>27692.307692307691</v>
          </cell>
          <cell r="M255">
            <v>34615.384615384617</v>
          </cell>
          <cell r="N255">
            <v>27692.307692307695</v>
          </cell>
          <cell r="O255">
            <v>27692.307692307691</v>
          </cell>
          <cell r="P255">
            <v>34615.384615384617</v>
          </cell>
          <cell r="Q255">
            <v>27692.307692307695</v>
          </cell>
          <cell r="R255">
            <v>45111.627692307695</v>
          </cell>
          <cell r="S255">
            <v>34615.384615384617</v>
          </cell>
          <cell r="T255">
            <v>27692.307692307691</v>
          </cell>
          <cell r="U255">
            <v>377419.32</v>
          </cell>
          <cell r="V255">
            <v>360000</v>
          </cell>
          <cell r="W255">
            <v>360000</v>
          </cell>
          <cell r="X255">
            <v>360000</v>
          </cell>
          <cell r="Y255">
            <v>360000</v>
          </cell>
          <cell r="Z255">
            <v>360000</v>
          </cell>
          <cell r="AA255">
            <v>360000</v>
          </cell>
          <cell r="AB255">
            <v>360000</v>
          </cell>
          <cell r="AC255">
            <v>360000</v>
          </cell>
          <cell r="AD255">
            <v>360000</v>
          </cell>
          <cell r="AE255">
            <v>360000</v>
          </cell>
          <cell r="AF255">
            <v>360000</v>
          </cell>
          <cell r="AG255">
            <v>360000</v>
          </cell>
          <cell r="AH255">
            <v>360000</v>
          </cell>
          <cell r="AI255">
            <v>360000</v>
          </cell>
          <cell r="AJ255">
            <v>360000</v>
          </cell>
          <cell r="AK255">
            <v>360000</v>
          </cell>
          <cell r="AL255">
            <v>360000</v>
          </cell>
          <cell r="AM255">
            <v>360000</v>
          </cell>
          <cell r="AN255">
            <v>360000</v>
          </cell>
          <cell r="AO255">
            <v>240000</v>
          </cell>
        </row>
        <row r="256">
          <cell r="A256" t="str">
            <v>TOTAL LEASES ON 4/5/4</v>
          </cell>
          <cell r="B256">
            <v>12702628.35384615</v>
          </cell>
          <cell r="C256">
            <v>15853641.234622508</v>
          </cell>
          <cell r="D256">
            <v>12751798.711281337</v>
          </cell>
          <cell r="E256">
            <v>12745833.83384615</v>
          </cell>
          <cell r="F256">
            <v>15931292.292307695</v>
          </cell>
          <cell r="G256">
            <v>12852693.433846148</v>
          </cell>
          <cell r="H256">
            <v>12745833.83384615</v>
          </cell>
          <cell r="I256">
            <v>12702628.35384615</v>
          </cell>
          <cell r="J256">
            <v>15853641.234622508</v>
          </cell>
          <cell r="K256">
            <v>12751798.711281337</v>
          </cell>
          <cell r="L256">
            <v>12745833.83384615</v>
          </cell>
          <cell r="M256">
            <v>15931292.292307695</v>
          </cell>
          <cell r="N256">
            <v>12852693.433846148</v>
          </cell>
          <cell r="O256">
            <v>12745833.83384615</v>
          </cell>
          <cell r="P256">
            <v>16035739.532307694</v>
          </cell>
          <cell r="Q256">
            <v>12815684.46884615</v>
          </cell>
          <cell r="R256">
            <v>12857566.148461534</v>
          </cell>
          <cell r="S256">
            <v>16070447.698817665</v>
          </cell>
          <cell r="T256">
            <v>12871427.551054126</v>
          </cell>
          <cell r="U256">
            <v>166234587.09308332</v>
          </cell>
          <cell r="V256">
            <v>166281585.97999999</v>
          </cell>
          <cell r="W256">
            <v>166041643.08000001</v>
          </cell>
          <cell r="X256">
            <v>165654976.38000003</v>
          </cell>
          <cell r="Y256">
            <v>165246295.78</v>
          </cell>
          <cell r="Z256">
            <v>165115139.28</v>
          </cell>
          <cell r="AA256">
            <v>165115139.28</v>
          </cell>
          <cell r="AB256">
            <v>164380172.01538461</v>
          </cell>
          <cell r="AC256">
            <v>161532918.15538463</v>
          </cell>
          <cell r="AD256">
            <v>152297407.9092308</v>
          </cell>
          <cell r="AE256">
            <v>143654651.00538456</v>
          </cell>
          <cell r="AF256">
            <v>135890217.60076919</v>
          </cell>
          <cell r="AG256">
            <v>124309680.23999998</v>
          </cell>
          <cell r="AH256">
            <v>98335509.729999974</v>
          </cell>
          <cell r="AI256">
            <v>71538905.790000007</v>
          </cell>
          <cell r="AJ256">
            <v>58337442.520000003</v>
          </cell>
          <cell r="AK256">
            <v>46742805.260000005</v>
          </cell>
          <cell r="AL256">
            <v>36422725.479999997</v>
          </cell>
          <cell r="AM256">
            <v>28690803.469999999</v>
          </cell>
          <cell r="AN256">
            <v>22595564.909999996</v>
          </cell>
          <cell r="AO256">
            <v>14265297.389999999</v>
          </cell>
          <cell r="AP256">
            <v>10429801.515000001</v>
          </cell>
          <cell r="AQ256">
            <v>9719798.5199999996</v>
          </cell>
          <cell r="AR256">
            <v>8161372.0099999998</v>
          </cell>
          <cell r="AS256">
            <v>5302171.5049999999</v>
          </cell>
          <cell r="AT256">
            <v>1819579.9049999998</v>
          </cell>
          <cell r="AU256">
            <v>590496.60000000009</v>
          </cell>
          <cell r="AV256">
            <v>590496.60000000009</v>
          </cell>
          <cell r="AW256">
            <v>590496.60000000009</v>
          </cell>
          <cell r="AX256">
            <v>590496.60000000009</v>
          </cell>
          <cell r="AY256">
            <v>15138066.140000001</v>
          </cell>
          <cell r="AZ256">
            <v>1625507156.0311534</v>
          </cell>
          <cell r="BA256">
            <v>2284291657.2511539</v>
          </cell>
        </row>
        <row r="257">
          <cell r="AZ257">
            <v>1642157156.0311539</v>
          </cell>
          <cell r="BA257">
            <v>2305381657.2511535</v>
          </cell>
        </row>
        <row r="258">
          <cell r="AZ258">
            <v>-16650000.000000477</v>
          </cell>
          <cell r="BA258">
            <v>-21089999.999999523</v>
          </cell>
        </row>
        <row r="260">
          <cell r="A260" t="str">
            <v>Part 2: LEASES NOT ON 4/5/4</v>
          </cell>
        </row>
        <row r="262">
          <cell r="A262">
            <v>2346</v>
          </cell>
          <cell r="B262" t="str">
            <v>American Concrete (Parking Lot)</v>
          </cell>
          <cell r="C262" t="str">
            <v>American Concrete (Parking Lot)</v>
          </cell>
          <cell r="D262">
            <v>33817</v>
          </cell>
          <cell r="E262">
            <v>33817</v>
          </cell>
          <cell r="F262" t="str">
            <v>m2m</v>
          </cell>
          <cell r="G262">
            <v>718.71</v>
          </cell>
          <cell r="H262">
            <v>718.71</v>
          </cell>
          <cell r="I262">
            <v>718.71</v>
          </cell>
          <cell r="J262">
            <v>718.71</v>
          </cell>
          <cell r="K262">
            <v>718.71</v>
          </cell>
          <cell r="L262">
            <v>718.71</v>
          </cell>
          <cell r="M262">
            <v>718.71</v>
          </cell>
          <cell r="N262">
            <v>718.71</v>
          </cell>
          <cell r="O262">
            <v>718.71</v>
          </cell>
          <cell r="P262">
            <v>718.71</v>
          </cell>
          <cell r="Q262">
            <v>718.71</v>
          </cell>
          <cell r="R262">
            <v>718.71</v>
          </cell>
          <cell r="S262">
            <v>718.71</v>
          </cell>
          <cell r="T262">
            <v>718.71</v>
          </cell>
          <cell r="U262">
            <v>8624.52</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row>
        <row r="263">
          <cell r="A263">
            <v>156</v>
          </cell>
          <cell r="B263" t="str">
            <v>Haagas Pro</v>
          </cell>
          <cell r="C263" t="str">
            <v>Haagas Pro</v>
          </cell>
          <cell r="D263" t="str">
            <v>9 for 5</v>
          </cell>
          <cell r="E263">
            <v>1500</v>
          </cell>
          <cell r="F263">
            <v>36433</v>
          </cell>
          <cell r="G263" t="str">
            <v>9 for 5</v>
          </cell>
          <cell r="H263">
            <v>1500</v>
          </cell>
          <cell r="I263">
            <v>1500</v>
          </cell>
          <cell r="J263">
            <v>1500</v>
          </cell>
          <cell r="K263">
            <v>1500</v>
          </cell>
          <cell r="L263">
            <v>1500</v>
          </cell>
          <cell r="M263">
            <v>1500</v>
          </cell>
          <cell r="N263">
            <v>1500</v>
          </cell>
          <cell r="O263">
            <v>1500</v>
          </cell>
          <cell r="P263">
            <v>1500</v>
          </cell>
          <cell r="Q263">
            <v>1500</v>
          </cell>
          <cell r="R263">
            <v>1500</v>
          </cell>
          <cell r="S263">
            <v>1500</v>
          </cell>
          <cell r="T263">
            <v>1500</v>
          </cell>
          <cell r="U263">
            <v>18000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row>
        <row r="264">
          <cell r="A264">
            <v>224</v>
          </cell>
          <cell r="B264" t="str">
            <v>MIDWAY WEST(parking lot)</v>
          </cell>
          <cell r="C264" t="str">
            <v>MIDWAY WEST(parking lot)</v>
          </cell>
          <cell r="D264">
            <v>34878</v>
          </cell>
          <cell r="E264">
            <v>34700</v>
          </cell>
          <cell r="F264">
            <v>41851</v>
          </cell>
          <cell r="G264" t="str">
            <v>6 for 5</v>
          </cell>
          <cell r="H264">
            <v>2500</v>
          </cell>
          <cell r="I264">
            <v>2500</v>
          </cell>
          <cell r="J264">
            <v>2500</v>
          </cell>
          <cell r="K264">
            <v>2500</v>
          </cell>
          <cell r="L264">
            <v>2500</v>
          </cell>
          <cell r="M264">
            <v>2500</v>
          </cell>
          <cell r="N264">
            <v>2500</v>
          </cell>
          <cell r="O264">
            <v>2500</v>
          </cell>
          <cell r="P264">
            <v>2500</v>
          </cell>
          <cell r="Q264">
            <v>2500</v>
          </cell>
          <cell r="R264">
            <v>2500</v>
          </cell>
          <cell r="S264">
            <v>2500</v>
          </cell>
          <cell r="T264">
            <v>2500</v>
          </cell>
          <cell r="U264">
            <v>30000</v>
          </cell>
          <cell r="V264">
            <v>30000</v>
          </cell>
          <cell r="W264">
            <v>30000</v>
          </cell>
          <cell r="X264">
            <v>30000</v>
          </cell>
          <cell r="Y264">
            <v>30000</v>
          </cell>
          <cell r="Z264">
            <v>30000</v>
          </cell>
          <cell r="AA264">
            <v>30000</v>
          </cell>
          <cell r="AB264">
            <v>30000</v>
          </cell>
          <cell r="AC264">
            <v>30000</v>
          </cell>
          <cell r="AD264">
            <v>15000</v>
          </cell>
          <cell r="AE264">
            <v>255000</v>
          </cell>
          <cell r="AF264">
            <v>135000</v>
          </cell>
          <cell r="AG264">
            <v>255000</v>
          </cell>
          <cell r="AH264">
            <v>135000</v>
          </cell>
          <cell r="AI264">
            <v>255000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135000</v>
          </cell>
          <cell r="BA264">
            <v>255000</v>
          </cell>
        </row>
        <row r="265">
          <cell r="A265">
            <v>296</v>
          </cell>
          <cell r="B265" t="str">
            <v>DOUGLAS AN</v>
          </cell>
          <cell r="C265" t="str">
            <v>DOUGLAS AN</v>
          </cell>
          <cell r="D265" t="str">
            <v>1/3/73</v>
          </cell>
          <cell r="E265" t="str">
            <v>10/1/73</v>
          </cell>
          <cell r="F265">
            <v>37894</v>
          </cell>
          <cell r="G265" t="str">
            <v>1 for 10</v>
          </cell>
          <cell r="H265">
            <v>4000</v>
          </cell>
          <cell r="I265">
            <v>4000</v>
          </cell>
          <cell r="J265">
            <v>4000</v>
          </cell>
          <cell r="K265">
            <v>4000</v>
          </cell>
          <cell r="L265">
            <v>4000</v>
          </cell>
          <cell r="M265">
            <v>4000</v>
          </cell>
          <cell r="N265">
            <v>4000</v>
          </cell>
          <cell r="O265">
            <v>4000</v>
          </cell>
          <cell r="P265">
            <v>4000</v>
          </cell>
          <cell r="Q265">
            <v>4000</v>
          </cell>
          <cell r="R265">
            <v>4000</v>
          </cell>
          <cell r="S265">
            <v>4000</v>
          </cell>
          <cell r="T265">
            <v>4000</v>
          </cell>
          <cell r="U265">
            <v>48000</v>
          </cell>
          <cell r="V265">
            <v>48000</v>
          </cell>
          <cell r="W265">
            <v>48000</v>
          </cell>
          <cell r="X265">
            <v>48000</v>
          </cell>
          <cell r="Y265">
            <v>48000</v>
          </cell>
          <cell r="Z265">
            <v>48000</v>
          </cell>
          <cell r="AA265">
            <v>48000</v>
          </cell>
          <cell r="AB265">
            <v>48000</v>
          </cell>
          <cell r="AC265">
            <v>32000</v>
          </cell>
          <cell r="AD265">
            <v>368000</v>
          </cell>
          <cell r="AE265">
            <v>176000</v>
          </cell>
          <cell r="AF265">
            <v>368000</v>
          </cell>
          <cell r="AG265">
            <v>176000</v>
          </cell>
          <cell r="AH265">
            <v>368000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176000</v>
          </cell>
          <cell r="BA265">
            <v>368000</v>
          </cell>
        </row>
        <row r="266">
          <cell r="A266">
            <v>391</v>
          </cell>
          <cell r="B266" t="str">
            <v>GRACE BIBLE CHUCH</v>
          </cell>
          <cell r="C266" t="str">
            <v>GRACE BIBLE CHUCH</v>
          </cell>
          <cell r="D266">
            <v>3424</v>
          </cell>
          <cell r="E266">
            <v>3424</v>
          </cell>
          <cell r="F266">
            <v>3424</v>
          </cell>
          <cell r="G266">
            <v>3424</v>
          </cell>
          <cell r="H266">
            <v>3424</v>
          </cell>
          <cell r="I266">
            <v>3424</v>
          </cell>
          <cell r="J266">
            <v>3424</v>
          </cell>
          <cell r="K266">
            <v>3424</v>
          </cell>
          <cell r="L266">
            <v>3424</v>
          </cell>
          <cell r="M266">
            <v>3424</v>
          </cell>
          <cell r="N266">
            <v>3424</v>
          </cell>
          <cell r="O266">
            <v>3424</v>
          </cell>
          <cell r="P266">
            <v>3424</v>
          </cell>
          <cell r="Q266">
            <v>3424</v>
          </cell>
          <cell r="R266">
            <v>3424</v>
          </cell>
          <cell r="S266">
            <v>3424</v>
          </cell>
          <cell r="T266">
            <v>3424</v>
          </cell>
          <cell r="U266">
            <v>41088</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row>
        <row r="267">
          <cell r="A267">
            <v>392</v>
          </cell>
          <cell r="B267" t="str">
            <v>INDUSTRIAL DEVELOP AUTH OF WISE COUNTY, VA</v>
          </cell>
          <cell r="C267" t="str">
            <v>INDUSTRIAL DEVELOP AUTH OF WISE COUNTY, VA</v>
          </cell>
          <cell r="D267">
            <v>37955</v>
          </cell>
          <cell r="E267">
            <v>37591</v>
          </cell>
          <cell r="F267">
            <v>37955</v>
          </cell>
          <cell r="G267">
            <v>1000</v>
          </cell>
          <cell r="H267">
            <v>1000</v>
          </cell>
          <cell r="I267">
            <v>1000</v>
          </cell>
          <cell r="J267">
            <v>1000</v>
          </cell>
          <cell r="K267">
            <v>1000</v>
          </cell>
          <cell r="L267">
            <v>1000</v>
          </cell>
          <cell r="M267">
            <v>1000</v>
          </cell>
          <cell r="N267">
            <v>1000</v>
          </cell>
          <cell r="O267">
            <v>1000</v>
          </cell>
          <cell r="P267">
            <v>1000</v>
          </cell>
          <cell r="Q267">
            <v>1000</v>
          </cell>
          <cell r="R267">
            <v>1000</v>
          </cell>
          <cell r="S267">
            <v>1000</v>
          </cell>
          <cell r="T267">
            <v>1000</v>
          </cell>
          <cell r="U267">
            <v>12000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row>
        <row r="268">
          <cell r="A268">
            <v>408</v>
          </cell>
          <cell r="B268" t="str">
            <v>CHANCLER  P (N.CHAR., NC)</v>
          </cell>
          <cell r="C268" t="str">
            <v>CHANCLER  P (N.CHAR., NC)</v>
          </cell>
          <cell r="D268">
            <v>41638</v>
          </cell>
          <cell r="E268">
            <v>34486</v>
          </cell>
          <cell r="F268">
            <v>41638</v>
          </cell>
          <cell r="G268">
            <v>4500</v>
          </cell>
          <cell r="H268">
            <v>4500</v>
          </cell>
          <cell r="I268">
            <v>4500</v>
          </cell>
          <cell r="J268">
            <v>4500</v>
          </cell>
          <cell r="K268">
            <v>4500</v>
          </cell>
          <cell r="L268">
            <v>4500</v>
          </cell>
          <cell r="M268">
            <v>4500</v>
          </cell>
          <cell r="N268">
            <v>4500</v>
          </cell>
          <cell r="O268">
            <v>4500</v>
          </cell>
          <cell r="P268">
            <v>4500</v>
          </cell>
          <cell r="Q268">
            <v>4500</v>
          </cell>
          <cell r="R268">
            <v>4500</v>
          </cell>
          <cell r="S268">
            <v>4500</v>
          </cell>
          <cell r="T268">
            <v>4500</v>
          </cell>
          <cell r="U268">
            <v>54000</v>
          </cell>
          <cell r="V268">
            <v>54000</v>
          </cell>
          <cell r="W268">
            <v>54000</v>
          </cell>
          <cell r="X268">
            <v>54000</v>
          </cell>
          <cell r="Y268">
            <v>54000</v>
          </cell>
          <cell r="Z268">
            <v>54000</v>
          </cell>
          <cell r="AA268">
            <v>54000</v>
          </cell>
          <cell r="AB268">
            <v>54000</v>
          </cell>
          <cell r="AC268">
            <v>49500</v>
          </cell>
          <cell r="AD268">
            <v>211500</v>
          </cell>
          <cell r="AE268">
            <v>427500</v>
          </cell>
          <cell r="AF268">
            <v>211500</v>
          </cell>
          <cell r="AG268">
            <v>427500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211500</v>
          </cell>
          <cell r="BA268">
            <v>427500</v>
          </cell>
        </row>
        <row r="269">
          <cell r="A269">
            <v>413</v>
          </cell>
          <cell r="B269" t="str">
            <v>T&amp;J INVESTMENTS</v>
          </cell>
          <cell r="C269" t="str">
            <v>T&amp;J INVESTMENTS</v>
          </cell>
          <cell r="D269">
            <v>34525</v>
          </cell>
          <cell r="E269">
            <v>34335</v>
          </cell>
          <cell r="F269">
            <v>975</v>
          </cell>
          <cell r="G269">
            <v>975</v>
          </cell>
          <cell r="H269">
            <v>975</v>
          </cell>
          <cell r="I269">
            <v>975</v>
          </cell>
          <cell r="J269">
            <v>975</v>
          </cell>
          <cell r="K269">
            <v>975</v>
          </cell>
          <cell r="L269">
            <v>975</v>
          </cell>
          <cell r="M269">
            <v>975</v>
          </cell>
          <cell r="N269">
            <v>975</v>
          </cell>
          <cell r="O269">
            <v>975</v>
          </cell>
          <cell r="P269">
            <v>975</v>
          </cell>
          <cell r="Q269">
            <v>975</v>
          </cell>
          <cell r="R269">
            <v>975</v>
          </cell>
          <cell r="S269">
            <v>975</v>
          </cell>
          <cell r="T269">
            <v>975</v>
          </cell>
          <cell r="U269">
            <v>11700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row>
        <row r="270">
          <cell r="A270">
            <v>442</v>
          </cell>
          <cell r="B270" t="str">
            <v>KOVACS ENTERPRISES(ground lease)</v>
          </cell>
          <cell r="C270" t="str">
            <v>KOVACS ENTERPRISES(ground lease)</v>
          </cell>
          <cell r="D270">
            <v>36327</v>
          </cell>
          <cell r="E270">
            <v>36342</v>
          </cell>
          <cell r="F270">
            <v>41943</v>
          </cell>
          <cell r="G270" t="str">
            <v>10 for 5</v>
          </cell>
          <cell r="H270">
            <v>5000</v>
          </cell>
          <cell r="I270">
            <v>5000</v>
          </cell>
          <cell r="J270">
            <v>5000</v>
          </cell>
          <cell r="K270">
            <v>5000</v>
          </cell>
          <cell r="L270">
            <v>5000</v>
          </cell>
          <cell r="M270">
            <v>5000</v>
          </cell>
          <cell r="N270">
            <v>5000</v>
          </cell>
          <cell r="O270">
            <v>5000</v>
          </cell>
          <cell r="P270">
            <v>5000</v>
          </cell>
          <cell r="Q270">
            <v>5000</v>
          </cell>
          <cell r="R270">
            <v>5000</v>
          </cell>
          <cell r="S270">
            <v>5000</v>
          </cell>
          <cell r="T270">
            <v>5000</v>
          </cell>
          <cell r="U270">
            <v>60000</v>
          </cell>
          <cell r="V270">
            <v>60000</v>
          </cell>
          <cell r="W270">
            <v>60000</v>
          </cell>
          <cell r="X270">
            <v>60000</v>
          </cell>
          <cell r="Y270">
            <v>60000</v>
          </cell>
          <cell r="Z270">
            <v>60000</v>
          </cell>
          <cell r="AA270">
            <v>60000</v>
          </cell>
          <cell r="AB270">
            <v>60000</v>
          </cell>
          <cell r="AC270">
            <v>60000</v>
          </cell>
          <cell r="AD270">
            <v>45000</v>
          </cell>
          <cell r="AE270">
            <v>525000</v>
          </cell>
          <cell r="AF270">
            <v>285000</v>
          </cell>
          <cell r="AG270">
            <v>525000</v>
          </cell>
          <cell r="AH270">
            <v>285000</v>
          </cell>
          <cell r="AI270">
            <v>525000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285000</v>
          </cell>
          <cell r="BA270">
            <v>525000</v>
          </cell>
        </row>
        <row r="271">
          <cell r="A271">
            <v>448</v>
          </cell>
          <cell r="B271" t="str">
            <v>WILLIAM P LLOYD</v>
          </cell>
          <cell r="C271" t="str">
            <v>WILLIAM P LLOYD</v>
          </cell>
          <cell r="D271">
            <v>34410</v>
          </cell>
          <cell r="E271">
            <v>34669</v>
          </cell>
          <cell r="F271">
            <v>41973</v>
          </cell>
          <cell r="G271" t="str">
            <v>5 FOR 5</v>
          </cell>
          <cell r="H271">
            <v>4166.67</v>
          </cell>
          <cell r="I271">
            <v>4166.67</v>
          </cell>
          <cell r="J271">
            <v>4166.67</v>
          </cell>
          <cell r="K271">
            <v>4166.67</v>
          </cell>
          <cell r="L271">
            <v>4166.67</v>
          </cell>
          <cell r="M271">
            <v>4166.67</v>
          </cell>
          <cell r="N271">
            <v>4166.67</v>
          </cell>
          <cell r="O271">
            <v>4166.67</v>
          </cell>
          <cell r="P271">
            <v>4166.67</v>
          </cell>
          <cell r="Q271">
            <v>4166.67</v>
          </cell>
          <cell r="R271">
            <v>4166.67</v>
          </cell>
          <cell r="S271">
            <v>4166.67</v>
          </cell>
          <cell r="T271">
            <v>4166.67</v>
          </cell>
          <cell r="U271">
            <v>50000.039999999986</v>
          </cell>
          <cell r="V271">
            <v>50000.04</v>
          </cell>
          <cell r="W271">
            <v>50000.04</v>
          </cell>
          <cell r="X271">
            <v>50000.04</v>
          </cell>
          <cell r="Y271">
            <v>50000.04</v>
          </cell>
          <cell r="Z271">
            <v>50000.04</v>
          </cell>
          <cell r="AA271">
            <v>50000.04</v>
          </cell>
          <cell r="AB271">
            <v>50000.04</v>
          </cell>
          <cell r="AC271">
            <v>50000.04</v>
          </cell>
          <cell r="AD271">
            <v>41666.699999999997</v>
          </cell>
          <cell r="AE271">
            <v>441667.01999999996</v>
          </cell>
          <cell r="AF271">
            <v>241666.86</v>
          </cell>
          <cell r="AG271">
            <v>441667.01999999996</v>
          </cell>
          <cell r="AH271">
            <v>241666.86</v>
          </cell>
          <cell r="AI271">
            <v>441667.01999999996</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241666.86</v>
          </cell>
          <cell r="BA271">
            <v>441667.01999999996</v>
          </cell>
        </row>
        <row r="272">
          <cell r="A272">
            <v>448</v>
          </cell>
          <cell r="B272" t="str">
            <v>RAYFORD LLOYD</v>
          </cell>
          <cell r="C272" t="str">
            <v>RAYFORD LLOYD</v>
          </cell>
          <cell r="D272">
            <v>34410</v>
          </cell>
          <cell r="E272">
            <v>34669</v>
          </cell>
          <cell r="F272">
            <v>41973</v>
          </cell>
          <cell r="G272" t="str">
            <v>5 FOR 5</v>
          </cell>
          <cell r="H272">
            <v>4166.67</v>
          </cell>
          <cell r="I272">
            <v>4166.67</v>
          </cell>
          <cell r="J272">
            <v>4166.67</v>
          </cell>
          <cell r="K272">
            <v>4166.67</v>
          </cell>
          <cell r="L272">
            <v>4166.67</v>
          </cell>
          <cell r="M272">
            <v>4166.67</v>
          </cell>
          <cell r="N272">
            <v>4166.67</v>
          </cell>
          <cell r="O272">
            <v>4166.67</v>
          </cell>
          <cell r="P272">
            <v>4166.67</v>
          </cell>
          <cell r="Q272">
            <v>4166.67</v>
          </cell>
          <cell r="R272">
            <v>4166.67</v>
          </cell>
          <cell r="S272">
            <v>4166.67</v>
          </cell>
          <cell r="T272">
            <v>4166.67</v>
          </cell>
          <cell r="U272">
            <v>50000.039999999986</v>
          </cell>
          <cell r="V272">
            <v>50000.04</v>
          </cell>
          <cell r="W272">
            <v>50000.04</v>
          </cell>
          <cell r="X272">
            <v>50000.04</v>
          </cell>
          <cell r="Y272">
            <v>50000.04</v>
          </cell>
          <cell r="Z272">
            <v>50000.04</v>
          </cell>
          <cell r="AA272">
            <v>50000.04</v>
          </cell>
          <cell r="AB272">
            <v>50000.04</v>
          </cell>
          <cell r="AC272">
            <v>50000.04</v>
          </cell>
          <cell r="AD272">
            <v>41666.699999999997</v>
          </cell>
          <cell r="AE272">
            <v>441667.01999999996</v>
          </cell>
          <cell r="AF272">
            <v>241666.86</v>
          </cell>
          <cell r="AG272">
            <v>441667.01999999996</v>
          </cell>
          <cell r="AH272">
            <v>241666.86</v>
          </cell>
          <cell r="AI272">
            <v>441667.01999999996</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241666.86</v>
          </cell>
          <cell r="BA272">
            <v>441667.01999999996</v>
          </cell>
        </row>
        <row r="273">
          <cell r="A273">
            <v>458</v>
          </cell>
          <cell r="B273" t="str">
            <v>TUMBLEWEED (STATES., NC)</v>
          </cell>
          <cell r="C273" t="str">
            <v>TUMBLEWEED (STATES., NC)</v>
          </cell>
          <cell r="D273">
            <v>34394</v>
          </cell>
          <cell r="E273">
            <v>34819</v>
          </cell>
          <cell r="F273">
            <v>42124</v>
          </cell>
          <cell r="G273" t="str">
            <v>3 FOR 5</v>
          </cell>
          <cell r="H273">
            <v>400</v>
          </cell>
          <cell r="I273">
            <v>400</v>
          </cell>
          <cell r="J273">
            <v>400</v>
          </cell>
          <cell r="K273">
            <v>400</v>
          </cell>
          <cell r="L273">
            <v>400</v>
          </cell>
          <cell r="M273">
            <v>400</v>
          </cell>
          <cell r="N273">
            <v>400</v>
          </cell>
          <cell r="O273">
            <v>400</v>
          </cell>
          <cell r="P273">
            <v>400</v>
          </cell>
          <cell r="Q273">
            <v>3537.33</v>
          </cell>
          <cell r="R273">
            <v>400</v>
          </cell>
          <cell r="S273">
            <v>400</v>
          </cell>
          <cell r="T273">
            <v>400</v>
          </cell>
          <cell r="U273">
            <v>7937.33</v>
          </cell>
          <cell r="V273">
            <v>4800</v>
          </cell>
          <cell r="W273">
            <v>4800</v>
          </cell>
          <cell r="X273">
            <v>4800</v>
          </cell>
          <cell r="Y273">
            <v>4800</v>
          </cell>
          <cell r="Z273">
            <v>4800</v>
          </cell>
          <cell r="AA273">
            <v>4800</v>
          </cell>
          <cell r="AB273">
            <v>4800</v>
          </cell>
          <cell r="AC273">
            <v>4800</v>
          </cell>
          <cell r="AD273">
            <v>4800</v>
          </cell>
          <cell r="AE273">
            <v>1200</v>
          </cell>
          <cell r="AF273">
            <v>44400</v>
          </cell>
          <cell r="AG273">
            <v>25200</v>
          </cell>
          <cell r="AH273">
            <v>44400</v>
          </cell>
          <cell r="AI273">
            <v>25200</v>
          </cell>
          <cell r="AJ273">
            <v>44400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25200</v>
          </cell>
          <cell r="BA273">
            <v>44400</v>
          </cell>
        </row>
        <row r="274">
          <cell r="A274">
            <v>496</v>
          </cell>
          <cell r="B274" t="str">
            <v>JACKSON, TN</v>
          </cell>
          <cell r="C274" t="str">
            <v>JACKSON, TN</v>
          </cell>
          <cell r="D274">
            <v>38107</v>
          </cell>
          <cell r="E274">
            <v>36281</v>
          </cell>
          <cell r="F274">
            <v>38107</v>
          </cell>
          <cell r="G274">
            <v>4743.75</v>
          </cell>
          <cell r="H274">
            <v>4743.75</v>
          </cell>
          <cell r="I274">
            <v>4743.75</v>
          </cell>
          <cell r="J274">
            <v>4743.75</v>
          </cell>
          <cell r="K274">
            <v>4743.75</v>
          </cell>
          <cell r="L274">
            <v>4743.75</v>
          </cell>
          <cell r="M274">
            <v>4743.75</v>
          </cell>
          <cell r="N274">
            <v>4743.75</v>
          </cell>
          <cell r="O274">
            <v>4743.75</v>
          </cell>
          <cell r="P274">
            <v>4743.75</v>
          </cell>
          <cell r="Q274">
            <v>4743.75</v>
          </cell>
          <cell r="R274">
            <v>4743.75</v>
          </cell>
          <cell r="S274">
            <v>4743.75</v>
          </cell>
          <cell r="T274">
            <v>4743.75</v>
          </cell>
          <cell r="U274">
            <v>56925</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row>
        <row r="275">
          <cell r="A275">
            <v>514</v>
          </cell>
          <cell r="B275" t="str">
            <v>BCDC CORPORATION(rent on outlot for IHOP)</v>
          </cell>
          <cell r="C275" t="str">
            <v>BCDC CORPORATION(rent on outlot for IHOP)</v>
          </cell>
          <cell r="D275">
            <v>35340</v>
          </cell>
          <cell r="E275">
            <v>35674</v>
          </cell>
          <cell r="F275">
            <v>42978</v>
          </cell>
          <cell r="G275" t="str">
            <v>6 FOR 5</v>
          </cell>
          <cell r="H275">
            <v>1537.7</v>
          </cell>
          <cell r="I275">
            <v>1537.7</v>
          </cell>
          <cell r="J275">
            <v>1537.7</v>
          </cell>
          <cell r="K275">
            <v>1537.7</v>
          </cell>
          <cell r="L275">
            <v>1537.7</v>
          </cell>
          <cell r="M275">
            <v>1537.7</v>
          </cell>
          <cell r="N275">
            <v>1537.7</v>
          </cell>
          <cell r="O275">
            <v>1537.7</v>
          </cell>
          <cell r="P275">
            <v>1537.7</v>
          </cell>
          <cell r="Q275">
            <v>1537.7</v>
          </cell>
          <cell r="R275">
            <v>1537.7</v>
          </cell>
          <cell r="S275">
            <v>1537.7</v>
          </cell>
          <cell r="T275">
            <v>1537.7</v>
          </cell>
          <cell r="U275">
            <v>18452.400000000005</v>
          </cell>
          <cell r="V275">
            <v>18452.400000000001</v>
          </cell>
          <cell r="W275">
            <v>18452.400000000001</v>
          </cell>
          <cell r="X275">
            <v>18452.400000000001</v>
          </cell>
          <cell r="Y275">
            <v>18452.400000000001</v>
          </cell>
          <cell r="Z275">
            <v>18452.400000000001</v>
          </cell>
          <cell r="AA275">
            <v>18452.400000000001</v>
          </cell>
          <cell r="AB275">
            <v>18452.400000000001</v>
          </cell>
          <cell r="AC275">
            <v>18452.400000000001</v>
          </cell>
          <cell r="AD275">
            <v>18452.400000000001</v>
          </cell>
          <cell r="AE275">
            <v>18452.400000000001</v>
          </cell>
          <cell r="AF275">
            <v>18452.400000000001</v>
          </cell>
          <cell r="AG275">
            <v>10763.9</v>
          </cell>
          <cell r="AH275">
            <v>213740.29999999996</v>
          </cell>
          <cell r="AI275">
            <v>139930.69999999998</v>
          </cell>
          <cell r="AJ275">
            <v>213740.29999999996</v>
          </cell>
          <cell r="AK275">
            <v>139930.69999999998</v>
          </cell>
          <cell r="AL275">
            <v>213740.29999999996</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139930.69999999998</v>
          </cell>
          <cell r="BA275">
            <v>213740.29999999996</v>
          </cell>
        </row>
        <row r="276">
          <cell r="A276">
            <v>606</v>
          </cell>
          <cell r="B276" t="str">
            <v>SPEIGNER FAMILY TRUST</v>
          </cell>
          <cell r="C276" t="str">
            <v>SPEIGNER FAMILY TRUST</v>
          </cell>
          <cell r="D276">
            <v>35809</v>
          </cell>
          <cell r="E276">
            <v>36174</v>
          </cell>
          <cell r="F276">
            <v>43478</v>
          </cell>
          <cell r="G276" t="str">
            <v>6 for 5</v>
          </cell>
          <cell r="H276">
            <v>3750</v>
          </cell>
          <cell r="I276">
            <v>3750</v>
          </cell>
          <cell r="J276">
            <v>3750</v>
          </cell>
          <cell r="K276">
            <v>3750</v>
          </cell>
          <cell r="L276">
            <v>3750</v>
          </cell>
          <cell r="M276">
            <v>3750</v>
          </cell>
          <cell r="N276">
            <v>3750</v>
          </cell>
          <cell r="O276">
            <v>3750</v>
          </cell>
          <cell r="P276">
            <v>3750</v>
          </cell>
          <cell r="Q276">
            <v>3750</v>
          </cell>
          <cell r="R276">
            <v>3750</v>
          </cell>
          <cell r="S276">
            <v>3750</v>
          </cell>
          <cell r="T276">
            <v>3750</v>
          </cell>
          <cell r="U276">
            <v>45000</v>
          </cell>
          <cell r="V276">
            <v>45000</v>
          </cell>
          <cell r="W276">
            <v>45000</v>
          </cell>
          <cell r="X276">
            <v>45000</v>
          </cell>
          <cell r="Y276">
            <v>45000</v>
          </cell>
          <cell r="Z276">
            <v>45000</v>
          </cell>
          <cell r="AA276">
            <v>45000</v>
          </cell>
          <cell r="AB276">
            <v>45000</v>
          </cell>
          <cell r="AC276">
            <v>45000</v>
          </cell>
          <cell r="AD276">
            <v>45000</v>
          </cell>
          <cell r="AE276">
            <v>45000</v>
          </cell>
          <cell r="AF276">
            <v>45000</v>
          </cell>
          <cell r="AG276">
            <v>45000</v>
          </cell>
          <cell r="AH276">
            <v>45000</v>
          </cell>
          <cell r="AI276">
            <v>585000</v>
          </cell>
          <cell r="AJ276">
            <v>405000</v>
          </cell>
          <cell r="AK276">
            <v>585000</v>
          </cell>
          <cell r="AL276">
            <v>405000</v>
          </cell>
          <cell r="AM276">
            <v>585000</v>
          </cell>
          <cell r="AN276">
            <v>0</v>
          </cell>
          <cell r="AO276">
            <v>0</v>
          </cell>
          <cell r="AP276">
            <v>0</v>
          </cell>
          <cell r="AQ276">
            <v>0</v>
          </cell>
          <cell r="AR276">
            <v>0</v>
          </cell>
          <cell r="AS276">
            <v>0</v>
          </cell>
          <cell r="AT276">
            <v>0</v>
          </cell>
          <cell r="AU276">
            <v>0</v>
          </cell>
          <cell r="AV276">
            <v>0</v>
          </cell>
          <cell r="AW276">
            <v>0</v>
          </cell>
          <cell r="AX276">
            <v>0</v>
          </cell>
          <cell r="AY276">
            <v>0</v>
          </cell>
          <cell r="AZ276">
            <v>405000</v>
          </cell>
          <cell r="BA276">
            <v>585000</v>
          </cell>
        </row>
        <row r="277">
          <cell r="A277">
            <v>606</v>
          </cell>
          <cell r="B277" t="str">
            <v>DONALD H SPEIGNER</v>
          </cell>
          <cell r="C277" t="str">
            <v>DONALD H SPEIGNER</v>
          </cell>
          <cell r="D277">
            <v>35809</v>
          </cell>
          <cell r="E277">
            <v>36174</v>
          </cell>
          <cell r="F277">
            <v>43478</v>
          </cell>
          <cell r="G277">
            <v>3750</v>
          </cell>
          <cell r="H277">
            <v>3750</v>
          </cell>
          <cell r="I277">
            <v>3750</v>
          </cell>
          <cell r="J277">
            <v>3750</v>
          </cell>
          <cell r="K277">
            <v>3750</v>
          </cell>
          <cell r="L277">
            <v>3750</v>
          </cell>
          <cell r="M277">
            <v>3750</v>
          </cell>
          <cell r="N277">
            <v>3750</v>
          </cell>
          <cell r="O277">
            <v>3750</v>
          </cell>
          <cell r="P277">
            <v>3750</v>
          </cell>
          <cell r="Q277">
            <v>3750</v>
          </cell>
          <cell r="R277">
            <v>3750</v>
          </cell>
          <cell r="S277">
            <v>3750</v>
          </cell>
          <cell r="T277">
            <v>3750</v>
          </cell>
          <cell r="U277">
            <v>45000</v>
          </cell>
          <cell r="V277">
            <v>45000</v>
          </cell>
          <cell r="W277">
            <v>45000</v>
          </cell>
          <cell r="X277">
            <v>45000</v>
          </cell>
          <cell r="Y277">
            <v>45000</v>
          </cell>
          <cell r="Z277">
            <v>45000</v>
          </cell>
          <cell r="AA277">
            <v>45000</v>
          </cell>
          <cell r="AB277">
            <v>45000</v>
          </cell>
          <cell r="AC277">
            <v>45000</v>
          </cell>
          <cell r="AD277">
            <v>45000</v>
          </cell>
          <cell r="AE277">
            <v>45000</v>
          </cell>
          <cell r="AF277">
            <v>45000</v>
          </cell>
          <cell r="AG277">
            <v>45000</v>
          </cell>
          <cell r="AH277">
            <v>45000</v>
          </cell>
          <cell r="AI277">
            <v>405000</v>
          </cell>
          <cell r="AJ277">
            <v>585000</v>
          </cell>
          <cell r="AK277">
            <v>405000</v>
          </cell>
          <cell r="AL277">
            <v>585000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405000</v>
          </cell>
          <cell r="BA277">
            <v>585000</v>
          </cell>
        </row>
        <row r="278">
          <cell r="A278">
            <v>690</v>
          </cell>
          <cell r="B278" t="str">
            <v>Mississippi Sec of State</v>
          </cell>
          <cell r="C278" t="str">
            <v>Mississippi Sec of State</v>
          </cell>
          <cell r="D278">
            <v>6620</v>
          </cell>
          <cell r="E278">
            <v>36526</v>
          </cell>
          <cell r="F278">
            <v>6620</v>
          </cell>
          <cell r="G278">
            <v>0</v>
          </cell>
          <cell r="H278">
            <v>6620</v>
          </cell>
          <cell r="I278">
            <v>6620</v>
          </cell>
          <cell r="J278">
            <v>6620</v>
          </cell>
          <cell r="K278">
            <v>0</v>
          </cell>
          <cell r="L278">
            <v>0</v>
          </cell>
          <cell r="M278">
            <v>6620</v>
          </cell>
          <cell r="N278">
            <v>0</v>
          </cell>
          <cell r="O278">
            <v>0</v>
          </cell>
          <cell r="P278">
            <v>0</v>
          </cell>
          <cell r="Q278">
            <v>0</v>
          </cell>
          <cell r="R278">
            <v>0</v>
          </cell>
          <cell r="S278">
            <v>0</v>
          </cell>
          <cell r="T278">
            <v>0</v>
          </cell>
          <cell r="U278">
            <v>6620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row>
        <row r="279">
          <cell r="A279">
            <v>709</v>
          </cell>
          <cell r="B279" t="str">
            <v>Estate of Horace E. Belch, Sr.</v>
          </cell>
          <cell r="C279" t="str">
            <v>Estate of Horace E. Belch, Sr.</v>
          </cell>
          <cell r="D279">
            <v>35886</v>
          </cell>
          <cell r="E279">
            <v>35886</v>
          </cell>
          <cell r="F279">
            <v>43496</v>
          </cell>
          <cell r="G279" t="str">
            <v>8 FOR 5</v>
          </cell>
          <cell r="H279">
            <v>4000</v>
          </cell>
          <cell r="I279">
            <v>4000</v>
          </cell>
          <cell r="J279">
            <v>4000</v>
          </cell>
          <cell r="K279">
            <v>4000</v>
          </cell>
          <cell r="L279">
            <v>4000</v>
          </cell>
          <cell r="M279">
            <v>4000</v>
          </cell>
          <cell r="N279">
            <v>4000</v>
          </cell>
          <cell r="O279">
            <v>4000</v>
          </cell>
          <cell r="P279">
            <v>4000</v>
          </cell>
          <cell r="Q279">
            <v>4000</v>
          </cell>
          <cell r="R279">
            <v>4000</v>
          </cell>
          <cell r="S279">
            <v>4000</v>
          </cell>
          <cell r="T279">
            <v>4000</v>
          </cell>
          <cell r="U279">
            <v>48000</v>
          </cell>
          <cell r="V279">
            <v>48000</v>
          </cell>
          <cell r="W279">
            <v>48000</v>
          </cell>
          <cell r="X279">
            <v>48000</v>
          </cell>
          <cell r="Y279">
            <v>48000</v>
          </cell>
          <cell r="Z279">
            <v>48000</v>
          </cell>
          <cell r="AA279">
            <v>48000</v>
          </cell>
          <cell r="AB279">
            <v>48000</v>
          </cell>
          <cell r="AC279">
            <v>48000</v>
          </cell>
          <cell r="AD279">
            <v>48000</v>
          </cell>
          <cell r="AE279">
            <v>48000</v>
          </cell>
          <cell r="AF279">
            <v>48000</v>
          </cell>
          <cell r="AG279">
            <v>48000</v>
          </cell>
          <cell r="AH279">
            <v>48000</v>
          </cell>
          <cell r="AI279">
            <v>624000</v>
          </cell>
          <cell r="AJ279">
            <v>432000</v>
          </cell>
          <cell r="AK279">
            <v>624000</v>
          </cell>
          <cell r="AL279">
            <v>432000</v>
          </cell>
          <cell r="AM279">
            <v>624000</v>
          </cell>
          <cell r="AN279">
            <v>0</v>
          </cell>
          <cell r="AO279">
            <v>0</v>
          </cell>
          <cell r="AP279">
            <v>0</v>
          </cell>
          <cell r="AQ279">
            <v>0</v>
          </cell>
          <cell r="AR279">
            <v>0</v>
          </cell>
          <cell r="AS279">
            <v>0</v>
          </cell>
          <cell r="AT279">
            <v>0</v>
          </cell>
          <cell r="AU279">
            <v>0</v>
          </cell>
          <cell r="AV279">
            <v>0</v>
          </cell>
          <cell r="AW279">
            <v>0</v>
          </cell>
          <cell r="AX279">
            <v>0</v>
          </cell>
          <cell r="AY279">
            <v>0</v>
          </cell>
          <cell r="AZ279">
            <v>432000</v>
          </cell>
          <cell r="BA279">
            <v>624000</v>
          </cell>
        </row>
        <row r="280">
          <cell r="A280">
            <v>750</v>
          </cell>
          <cell r="B280" t="str">
            <v>ANDREW C GAY(GROUND LEASE)</v>
          </cell>
          <cell r="C280" t="str">
            <v>ANDREW C GAY(GROUND LEASE)</v>
          </cell>
          <cell r="D280">
            <v>36273</v>
          </cell>
          <cell r="E280">
            <v>36534</v>
          </cell>
          <cell r="F280">
            <v>43817</v>
          </cell>
          <cell r="G280" t="str">
            <v>4 FOR 5</v>
          </cell>
          <cell r="H280">
            <v>3600</v>
          </cell>
          <cell r="I280">
            <v>3600</v>
          </cell>
          <cell r="J280">
            <v>3600</v>
          </cell>
          <cell r="K280">
            <v>3600</v>
          </cell>
          <cell r="L280">
            <v>3600</v>
          </cell>
          <cell r="M280">
            <v>3600</v>
          </cell>
          <cell r="N280">
            <v>3600</v>
          </cell>
          <cell r="O280">
            <v>3600</v>
          </cell>
          <cell r="P280">
            <v>3600</v>
          </cell>
          <cell r="Q280">
            <v>3600</v>
          </cell>
          <cell r="R280">
            <v>3600</v>
          </cell>
          <cell r="S280">
            <v>3600</v>
          </cell>
          <cell r="T280">
            <v>3600</v>
          </cell>
          <cell r="U280">
            <v>43200</v>
          </cell>
          <cell r="V280">
            <v>43200</v>
          </cell>
          <cell r="W280">
            <v>43200</v>
          </cell>
          <cell r="X280">
            <v>43200</v>
          </cell>
          <cell r="Y280">
            <v>43200</v>
          </cell>
          <cell r="Z280">
            <v>43200</v>
          </cell>
          <cell r="AA280">
            <v>43200</v>
          </cell>
          <cell r="AB280">
            <v>43200</v>
          </cell>
          <cell r="AC280">
            <v>43200</v>
          </cell>
          <cell r="AD280">
            <v>43200</v>
          </cell>
          <cell r="AE280">
            <v>43200</v>
          </cell>
          <cell r="AF280">
            <v>43200</v>
          </cell>
          <cell r="AG280">
            <v>43200</v>
          </cell>
          <cell r="AH280">
            <v>43200</v>
          </cell>
          <cell r="AI280">
            <v>39600</v>
          </cell>
          <cell r="AJ280">
            <v>601200</v>
          </cell>
          <cell r="AK280">
            <v>428400</v>
          </cell>
          <cell r="AL280">
            <v>601200</v>
          </cell>
          <cell r="AM280">
            <v>428400</v>
          </cell>
          <cell r="AN280">
            <v>601200</v>
          </cell>
          <cell r="AO280">
            <v>0</v>
          </cell>
          <cell r="AP280">
            <v>0</v>
          </cell>
          <cell r="AQ280">
            <v>0</v>
          </cell>
          <cell r="AR280">
            <v>0</v>
          </cell>
          <cell r="AS280">
            <v>0</v>
          </cell>
          <cell r="AT280">
            <v>0</v>
          </cell>
          <cell r="AU280">
            <v>0</v>
          </cell>
          <cell r="AV280">
            <v>0</v>
          </cell>
          <cell r="AW280">
            <v>0</v>
          </cell>
          <cell r="AX280">
            <v>0</v>
          </cell>
          <cell r="AY280">
            <v>0</v>
          </cell>
          <cell r="AZ280">
            <v>428400</v>
          </cell>
          <cell r="BA280">
            <v>601200</v>
          </cell>
        </row>
        <row r="281">
          <cell r="A281">
            <v>769</v>
          </cell>
          <cell r="B281" t="str">
            <v>IRVINE RETAIL PROP(additional storage)</v>
          </cell>
          <cell r="C281" t="str">
            <v>IRVINE RETAIL PROP(additional storage)</v>
          </cell>
          <cell r="D281">
            <v>36905</v>
          </cell>
          <cell r="E281">
            <v>36944</v>
          </cell>
          <cell r="F281" t="str">
            <v>m2m</v>
          </cell>
          <cell r="G281">
            <v>872.9</v>
          </cell>
          <cell r="H281">
            <v>872.9</v>
          </cell>
          <cell r="I281">
            <v>872.9</v>
          </cell>
          <cell r="J281">
            <v>872.9</v>
          </cell>
          <cell r="K281">
            <v>0</v>
          </cell>
          <cell r="L281">
            <v>872.9</v>
          </cell>
          <cell r="M281">
            <v>872.9</v>
          </cell>
          <cell r="N281">
            <v>872.9</v>
          </cell>
          <cell r="O281">
            <v>872.9</v>
          </cell>
          <cell r="P281">
            <v>872.9</v>
          </cell>
          <cell r="Q281">
            <v>872.9</v>
          </cell>
          <cell r="R281">
            <v>872.9</v>
          </cell>
          <cell r="S281">
            <v>872.9</v>
          </cell>
          <cell r="T281">
            <v>872.9</v>
          </cell>
          <cell r="U281">
            <v>9601.8999999999978</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row>
        <row r="282">
          <cell r="A282">
            <v>772</v>
          </cell>
          <cell r="B282" t="str">
            <v>Bradenton, FL</v>
          </cell>
          <cell r="C282" t="str">
            <v>Bradenton, FL</v>
          </cell>
          <cell r="D282">
            <v>38161</v>
          </cell>
          <cell r="E282">
            <v>38169</v>
          </cell>
          <cell r="F282">
            <v>60203</v>
          </cell>
          <cell r="G282">
            <v>233.47</v>
          </cell>
          <cell r="H282">
            <v>233.47</v>
          </cell>
          <cell r="I282">
            <v>233.47</v>
          </cell>
          <cell r="J282">
            <v>233.47</v>
          </cell>
          <cell r="K282">
            <v>233.47</v>
          </cell>
          <cell r="L282">
            <v>233.47</v>
          </cell>
          <cell r="M282">
            <v>233.47</v>
          </cell>
          <cell r="N282">
            <v>233.47</v>
          </cell>
          <cell r="O282">
            <v>233.47</v>
          </cell>
          <cell r="P282">
            <v>233.47</v>
          </cell>
          <cell r="Q282">
            <v>233.47</v>
          </cell>
          <cell r="R282">
            <v>233.47</v>
          </cell>
          <cell r="S282">
            <v>233.47</v>
          </cell>
          <cell r="T282">
            <v>233.47</v>
          </cell>
          <cell r="U282">
            <v>2801.6399999999994</v>
          </cell>
          <cell r="V282">
            <v>2801.64</v>
          </cell>
          <cell r="W282">
            <v>2801.64</v>
          </cell>
          <cell r="X282">
            <v>2801.64</v>
          </cell>
          <cell r="Y282">
            <v>2801.64</v>
          </cell>
          <cell r="Z282">
            <v>2801.64</v>
          </cell>
          <cell r="AA282">
            <v>2801.64</v>
          </cell>
          <cell r="AB282">
            <v>2801.64</v>
          </cell>
          <cell r="AC282">
            <v>2801.64</v>
          </cell>
          <cell r="AD282">
            <v>2801.64</v>
          </cell>
          <cell r="AE282">
            <v>2801.64</v>
          </cell>
          <cell r="AF282">
            <v>2801.64</v>
          </cell>
          <cell r="AG282">
            <v>2801.64</v>
          </cell>
          <cell r="AH282">
            <v>2801.64</v>
          </cell>
          <cell r="AI282">
            <v>2801.64</v>
          </cell>
          <cell r="AJ282">
            <v>2801.64</v>
          </cell>
          <cell r="AK282">
            <v>2801.64</v>
          </cell>
          <cell r="AL282">
            <v>2801.64</v>
          </cell>
          <cell r="AM282">
            <v>2801.64</v>
          </cell>
          <cell r="AN282">
            <v>2801.64</v>
          </cell>
          <cell r="AO282">
            <v>2801.64</v>
          </cell>
          <cell r="AP282">
            <v>2801.64</v>
          </cell>
          <cell r="AQ282">
            <v>2801.64</v>
          </cell>
          <cell r="AR282">
            <v>2801.64</v>
          </cell>
          <cell r="AS282">
            <v>2801.64</v>
          </cell>
          <cell r="AT282">
            <v>2801.64</v>
          </cell>
          <cell r="AU282">
            <v>2801.64</v>
          </cell>
          <cell r="AV282">
            <v>2801.64</v>
          </cell>
          <cell r="AW282">
            <v>2801.64</v>
          </cell>
          <cell r="AX282">
            <v>2801.64</v>
          </cell>
          <cell r="AY282">
            <v>2801.64</v>
          </cell>
          <cell r="AZ282">
            <v>72842.64</v>
          </cell>
          <cell r="BA282">
            <v>84049.2</v>
          </cell>
        </row>
        <row r="283">
          <cell r="A283">
            <v>776</v>
          </cell>
          <cell r="B283" t="str">
            <v>BOYD L HYD</v>
          </cell>
          <cell r="C283" t="str">
            <v>BOYD L HYD</v>
          </cell>
          <cell r="D283">
            <v>3500</v>
          </cell>
          <cell r="E283">
            <v>3500</v>
          </cell>
          <cell r="F283">
            <v>3500</v>
          </cell>
          <cell r="G283">
            <v>3500</v>
          </cell>
          <cell r="H283">
            <v>3500</v>
          </cell>
          <cell r="I283">
            <v>3500</v>
          </cell>
          <cell r="J283">
            <v>3500</v>
          </cell>
          <cell r="K283">
            <v>3500</v>
          </cell>
          <cell r="L283">
            <v>3500</v>
          </cell>
          <cell r="M283">
            <v>3500</v>
          </cell>
          <cell r="N283">
            <v>3500</v>
          </cell>
          <cell r="O283">
            <v>3500</v>
          </cell>
          <cell r="P283">
            <v>3500</v>
          </cell>
          <cell r="Q283">
            <v>3500</v>
          </cell>
          <cell r="R283">
            <v>3500</v>
          </cell>
          <cell r="S283">
            <v>3500</v>
          </cell>
          <cell r="T283">
            <v>3500</v>
          </cell>
          <cell r="U283">
            <v>42000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row>
        <row r="284">
          <cell r="A284">
            <v>964</v>
          </cell>
          <cell r="B284" t="str">
            <v>Statesville, NC Import</v>
          </cell>
          <cell r="C284" t="str">
            <v>Statesville, NC Import</v>
          </cell>
          <cell r="D284" t="str">
            <v>m2m</v>
          </cell>
          <cell r="E284">
            <v>38384</v>
          </cell>
          <cell r="F284" t="str">
            <v>m2m</v>
          </cell>
          <cell r="G284">
            <v>67146</v>
          </cell>
          <cell r="H284">
            <v>67146</v>
          </cell>
          <cell r="I284">
            <v>67146</v>
          </cell>
          <cell r="J284">
            <v>67146</v>
          </cell>
          <cell r="K284">
            <v>67146</v>
          </cell>
          <cell r="L284">
            <v>67146</v>
          </cell>
          <cell r="M284">
            <v>67146</v>
          </cell>
          <cell r="N284">
            <v>67146</v>
          </cell>
          <cell r="O284">
            <v>67146</v>
          </cell>
          <cell r="P284">
            <v>470022</v>
          </cell>
          <cell r="Q284">
            <v>0</v>
          </cell>
          <cell r="R284">
            <v>0</v>
          </cell>
          <cell r="S284">
            <v>470022</v>
          </cell>
          <cell r="T284">
            <v>0</v>
          </cell>
          <cell r="U284">
            <v>470022</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row>
        <row r="285">
          <cell r="A285">
            <v>970</v>
          </cell>
          <cell r="B285" t="str">
            <v>Horne Development</v>
          </cell>
          <cell r="C285" t="str">
            <v>Horne Development</v>
          </cell>
          <cell r="D285">
            <v>15000</v>
          </cell>
          <cell r="E285">
            <v>15000</v>
          </cell>
          <cell r="F285">
            <v>15000</v>
          </cell>
          <cell r="G285">
            <v>15000</v>
          </cell>
          <cell r="H285">
            <v>15000</v>
          </cell>
          <cell r="I285">
            <v>15000</v>
          </cell>
          <cell r="J285">
            <v>15000</v>
          </cell>
          <cell r="K285">
            <v>15000</v>
          </cell>
          <cell r="L285">
            <v>15000</v>
          </cell>
          <cell r="M285">
            <v>15000</v>
          </cell>
          <cell r="N285">
            <v>15000</v>
          </cell>
          <cell r="O285">
            <v>15000</v>
          </cell>
          <cell r="P285">
            <v>15000</v>
          </cell>
          <cell r="Q285">
            <v>15000</v>
          </cell>
          <cell r="R285">
            <v>15000</v>
          </cell>
          <cell r="S285">
            <v>15000</v>
          </cell>
          <cell r="T285">
            <v>15000</v>
          </cell>
          <cell r="U285">
            <v>180000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row>
        <row r="286">
          <cell r="A286">
            <v>970</v>
          </cell>
          <cell r="B286" t="str">
            <v>Horne Development</v>
          </cell>
          <cell r="C286" t="str">
            <v>Horne Development</v>
          </cell>
          <cell r="D286">
            <v>4800</v>
          </cell>
          <cell r="E286">
            <v>4800</v>
          </cell>
          <cell r="F286">
            <v>4800</v>
          </cell>
          <cell r="G286">
            <v>4800</v>
          </cell>
          <cell r="H286">
            <v>4800</v>
          </cell>
          <cell r="I286">
            <v>4800</v>
          </cell>
          <cell r="J286">
            <v>4800</v>
          </cell>
          <cell r="K286">
            <v>4800</v>
          </cell>
          <cell r="L286">
            <v>4800</v>
          </cell>
          <cell r="M286">
            <v>4800</v>
          </cell>
          <cell r="N286">
            <v>4800</v>
          </cell>
          <cell r="O286">
            <v>4800</v>
          </cell>
          <cell r="P286">
            <v>4800</v>
          </cell>
          <cell r="Q286">
            <v>4800</v>
          </cell>
          <cell r="R286">
            <v>4800</v>
          </cell>
          <cell r="S286">
            <v>4800</v>
          </cell>
          <cell r="T286">
            <v>4800</v>
          </cell>
          <cell r="U286">
            <v>57600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row>
        <row r="287">
          <cell r="A287">
            <v>992</v>
          </cell>
          <cell r="B287" t="str">
            <v>Indiana Overflow Warehouse</v>
          </cell>
          <cell r="C287" t="str">
            <v>Indiana Overflow Warehouse</v>
          </cell>
          <cell r="D287">
            <v>38385</v>
          </cell>
          <cell r="E287">
            <v>38353</v>
          </cell>
          <cell r="F287">
            <v>38595</v>
          </cell>
          <cell r="G287" t="str">
            <v>1 60 day/1 90 day</v>
          </cell>
          <cell r="H287">
            <v>12571</v>
          </cell>
          <cell r="I287">
            <v>12571</v>
          </cell>
          <cell r="J287">
            <v>12571</v>
          </cell>
          <cell r="K287">
            <v>12571</v>
          </cell>
          <cell r="L287">
            <v>12571</v>
          </cell>
          <cell r="M287">
            <v>12571</v>
          </cell>
          <cell r="N287">
            <v>12571</v>
          </cell>
          <cell r="O287">
            <v>12571</v>
          </cell>
          <cell r="P287">
            <v>0</v>
          </cell>
          <cell r="Q287">
            <v>0</v>
          </cell>
          <cell r="R287">
            <v>87997</v>
          </cell>
          <cell r="S287">
            <v>0</v>
          </cell>
          <cell r="T287">
            <v>0</v>
          </cell>
          <cell r="U287">
            <v>87997</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row>
        <row r="288">
          <cell r="A288">
            <v>992</v>
          </cell>
          <cell r="B288" t="str">
            <v>Indiana Overflow Warehouse</v>
          </cell>
          <cell r="C288" t="str">
            <v>Indiana Overflow Warehouse</v>
          </cell>
          <cell r="D288">
            <v>38089</v>
          </cell>
          <cell r="E288">
            <v>38089</v>
          </cell>
          <cell r="F288">
            <v>38837</v>
          </cell>
          <cell r="G288">
            <v>25000</v>
          </cell>
          <cell r="H288">
            <v>25000</v>
          </cell>
          <cell r="I288">
            <v>25000</v>
          </cell>
          <cell r="J288">
            <v>25000</v>
          </cell>
          <cell r="K288">
            <v>25000</v>
          </cell>
          <cell r="L288">
            <v>25000</v>
          </cell>
          <cell r="M288">
            <v>25000</v>
          </cell>
          <cell r="N288">
            <v>25000</v>
          </cell>
          <cell r="O288">
            <v>25000</v>
          </cell>
          <cell r="P288">
            <v>25000</v>
          </cell>
          <cell r="Q288">
            <v>25000</v>
          </cell>
          <cell r="R288">
            <v>25000</v>
          </cell>
          <cell r="S288">
            <v>25000</v>
          </cell>
          <cell r="T288">
            <v>25000</v>
          </cell>
          <cell r="U288">
            <v>300000</v>
          </cell>
        </row>
        <row r="289">
          <cell r="A289">
            <v>1127</v>
          </cell>
          <cell r="B289" t="str">
            <v>VORNADO RE</v>
          </cell>
          <cell r="C289" t="str">
            <v>VORNADO RE</v>
          </cell>
          <cell r="D289">
            <v>141.96</v>
          </cell>
          <cell r="E289">
            <v>141.96</v>
          </cell>
          <cell r="F289">
            <v>141.96</v>
          </cell>
          <cell r="G289">
            <v>141.96</v>
          </cell>
          <cell r="H289">
            <v>141.96</v>
          </cell>
          <cell r="I289">
            <v>141.96</v>
          </cell>
          <cell r="J289">
            <v>141.96</v>
          </cell>
          <cell r="K289">
            <v>141.96</v>
          </cell>
          <cell r="L289">
            <v>141.96</v>
          </cell>
          <cell r="M289">
            <v>141.96</v>
          </cell>
          <cell r="N289">
            <v>141.96</v>
          </cell>
          <cell r="O289">
            <v>141.96</v>
          </cell>
          <cell r="P289">
            <v>141.96</v>
          </cell>
          <cell r="Q289">
            <v>141.96</v>
          </cell>
          <cell r="R289">
            <v>141.96</v>
          </cell>
          <cell r="S289">
            <v>141.96</v>
          </cell>
          <cell r="T289">
            <v>141.96</v>
          </cell>
          <cell r="U289">
            <v>1703.5200000000002</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row>
        <row r="290">
          <cell r="A290">
            <v>1420</v>
          </cell>
          <cell r="B290" t="str">
            <v>Northampton, NC RDC</v>
          </cell>
          <cell r="C290" t="str">
            <v>Northampton, NC RDC</v>
          </cell>
          <cell r="D290" t="str">
            <v>m2m</v>
          </cell>
          <cell r="E290">
            <v>38412</v>
          </cell>
          <cell r="F290" t="str">
            <v>m2m</v>
          </cell>
          <cell r="G290">
            <v>8700</v>
          </cell>
          <cell r="H290">
            <v>8700</v>
          </cell>
          <cell r="I290">
            <v>8700</v>
          </cell>
          <cell r="J290">
            <v>8700</v>
          </cell>
          <cell r="K290">
            <v>8700</v>
          </cell>
          <cell r="L290">
            <v>8700</v>
          </cell>
          <cell r="M290">
            <v>8700</v>
          </cell>
          <cell r="N290">
            <v>8700</v>
          </cell>
          <cell r="O290">
            <v>8700</v>
          </cell>
          <cell r="P290">
            <v>8700</v>
          </cell>
          <cell r="Q290">
            <v>8700</v>
          </cell>
          <cell r="R290">
            <v>8700</v>
          </cell>
          <cell r="S290">
            <v>8700</v>
          </cell>
          <cell r="T290">
            <v>8700</v>
          </cell>
          <cell r="U290">
            <v>104400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row>
        <row r="291">
          <cell r="A291">
            <v>1434</v>
          </cell>
          <cell r="B291" t="str">
            <v>Janesville Warehouse, LLC</v>
          </cell>
          <cell r="C291" t="str">
            <v>Janesville Warehouse, LLC</v>
          </cell>
          <cell r="D291">
            <v>38148</v>
          </cell>
          <cell r="E291">
            <v>38208</v>
          </cell>
          <cell r="F291">
            <v>40056</v>
          </cell>
          <cell r="G291">
            <v>43000</v>
          </cell>
          <cell r="H291">
            <v>43000</v>
          </cell>
          <cell r="I291">
            <v>43000</v>
          </cell>
          <cell r="J291">
            <v>43000</v>
          </cell>
          <cell r="K291">
            <v>43000</v>
          </cell>
          <cell r="L291">
            <v>43000</v>
          </cell>
          <cell r="M291">
            <v>43000</v>
          </cell>
          <cell r="N291">
            <v>43000</v>
          </cell>
          <cell r="O291">
            <v>43000</v>
          </cell>
          <cell r="P291">
            <v>43000</v>
          </cell>
          <cell r="Q291">
            <v>43000</v>
          </cell>
          <cell r="R291">
            <v>43000</v>
          </cell>
          <cell r="S291">
            <v>43000</v>
          </cell>
          <cell r="T291">
            <v>43000</v>
          </cell>
          <cell r="U291">
            <v>516000</v>
          </cell>
          <cell r="V291">
            <v>516000</v>
          </cell>
          <cell r="W291">
            <v>516000</v>
          </cell>
          <cell r="X291">
            <v>516000</v>
          </cell>
          <cell r="Y291">
            <v>301000</v>
          </cell>
          <cell r="Z291">
            <v>0</v>
          </cell>
          <cell r="AA291">
            <v>1849000</v>
          </cell>
          <cell r="AB291">
            <v>0</v>
          </cell>
          <cell r="AC291">
            <v>1849000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1849000</v>
          </cell>
        </row>
        <row r="292">
          <cell r="A292">
            <v>1513</v>
          </cell>
          <cell r="B292" t="str">
            <v>RAY WHALEY</v>
          </cell>
          <cell r="C292" t="str">
            <v>RAY WHALEY</v>
          </cell>
          <cell r="D292">
            <v>900</v>
          </cell>
          <cell r="E292">
            <v>900</v>
          </cell>
          <cell r="F292">
            <v>900</v>
          </cell>
          <cell r="G292">
            <v>900</v>
          </cell>
          <cell r="H292">
            <v>900</v>
          </cell>
          <cell r="I292">
            <v>900</v>
          </cell>
          <cell r="J292">
            <v>900</v>
          </cell>
          <cell r="K292">
            <v>900</v>
          </cell>
          <cell r="L292">
            <v>900</v>
          </cell>
          <cell r="M292">
            <v>900</v>
          </cell>
          <cell r="N292">
            <v>900</v>
          </cell>
          <cell r="O292">
            <v>900</v>
          </cell>
          <cell r="P292">
            <v>900</v>
          </cell>
          <cell r="Q292">
            <v>900</v>
          </cell>
          <cell r="R292">
            <v>900</v>
          </cell>
          <cell r="S292">
            <v>900</v>
          </cell>
          <cell r="T292">
            <v>900</v>
          </cell>
          <cell r="U292">
            <v>10800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row>
        <row r="293">
          <cell r="A293">
            <v>1744</v>
          </cell>
          <cell r="B293" t="str">
            <v>GL</v>
          </cell>
          <cell r="C293" t="str">
            <v>Fultondale, AL</v>
          </cell>
          <cell r="D293">
            <v>37882</v>
          </cell>
          <cell r="E293">
            <v>37882</v>
          </cell>
          <cell r="F293">
            <v>41547</v>
          </cell>
          <cell r="G293">
            <v>1666.67</v>
          </cell>
          <cell r="H293">
            <v>1666.67</v>
          </cell>
          <cell r="I293">
            <v>1666.67</v>
          </cell>
          <cell r="J293">
            <v>1666.67</v>
          </cell>
          <cell r="K293">
            <v>1666.67</v>
          </cell>
          <cell r="L293">
            <v>1666.67</v>
          </cell>
          <cell r="M293">
            <v>1666.67</v>
          </cell>
          <cell r="N293">
            <v>1666.67</v>
          </cell>
          <cell r="O293">
            <v>1666.67</v>
          </cell>
          <cell r="P293">
            <v>1666.67</v>
          </cell>
          <cell r="Q293">
            <v>1666.67</v>
          </cell>
          <cell r="R293">
            <v>1666.67</v>
          </cell>
          <cell r="S293">
            <v>1666.67</v>
          </cell>
          <cell r="T293">
            <v>1666.67</v>
          </cell>
          <cell r="U293">
            <v>20000.04</v>
          </cell>
          <cell r="V293">
            <v>20000.04</v>
          </cell>
          <cell r="W293">
            <v>20000.04</v>
          </cell>
          <cell r="X293">
            <v>20000.04</v>
          </cell>
          <cell r="Y293">
            <v>20000.04</v>
          </cell>
          <cell r="Z293">
            <v>20000.04</v>
          </cell>
          <cell r="AA293">
            <v>20000.04</v>
          </cell>
          <cell r="AB293">
            <v>20000.04</v>
          </cell>
          <cell r="AC293">
            <v>13333.36</v>
          </cell>
          <cell r="AD293">
            <v>153333.64000000001</v>
          </cell>
          <cell r="AE293">
            <v>73333.48000000001</v>
          </cell>
          <cell r="AF293">
            <v>153333.64000000001</v>
          </cell>
          <cell r="AG293">
            <v>73333.48000000001</v>
          </cell>
          <cell r="AH293">
            <v>153333.64000000001</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73333.48000000001</v>
          </cell>
          <cell r="BA293">
            <v>153333.64000000001</v>
          </cell>
        </row>
        <row r="295">
          <cell r="A295">
            <v>996</v>
          </cell>
          <cell r="B295">
            <v>78</v>
          </cell>
          <cell r="C295" t="str">
            <v>Indianapolis Life Ins Co</v>
          </cell>
          <cell r="D295">
            <v>33025</v>
          </cell>
          <cell r="E295">
            <v>33420</v>
          </cell>
          <cell r="F295">
            <v>40724</v>
          </cell>
          <cell r="G295" t="str">
            <v>4 for 5</v>
          </cell>
          <cell r="H295">
            <v>39500</v>
          </cell>
          <cell r="I295">
            <v>39500</v>
          </cell>
          <cell r="J295">
            <v>39500</v>
          </cell>
          <cell r="K295">
            <v>39500</v>
          </cell>
          <cell r="L295">
            <v>39500</v>
          </cell>
          <cell r="M295">
            <v>39500</v>
          </cell>
          <cell r="N295">
            <v>39500</v>
          </cell>
          <cell r="O295">
            <v>39500</v>
          </cell>
          <cell r="P295">
            <v>39500</v>
          </cell>
          <cell r="Q295">
            <v>39500</v>
          </cell>
          <cell r="R295">
            <v>39500</v>
          </cell>
          <cell r="S295">
            <v>39500</v>
          </cell>
          <cell r="T295">
            <v>39500</v>
          </cell>
          <cell r="U295">
            <v>474000</v>
          </cell>
          <cell r="V295">
            <v>474000</v>
          </cell>
          <cell r="W295">
            <v>474000</v>
          </cell>
          <cell r="X295">
            <v>474000</v>
          </cell>
          <cell r="Y295">
            <v>474000</v>
          </cell>
          <cell r="Z295">
            <v>474000</v>
          </cell>
          <cell r="AA295">
            <v>197500</v>
          </cell>
          <cell r="AB295">
            <v>671500</v>
          </cell>
          <cell r="AC295">
            <v>2567500</v>
          </cell>
          <cell r="AD295">
            <v>671500</v>
          </cell>
          <cell r="AE295">
            <v>2567500</v>
          </cell>
          <cell r="AF295">
            <v>671500</v>
          </cell>
          <cell r="AG295">
            <v>2567500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671500</v>
          </cell>
          <cell r="BA295">
            <v>2567500</v>
          </cell>
        </row>
        <row r="296">
          <cell r="B296">
            <v>98</v>
          </cell>
          <cell r="C296" t="str">
            <v>Charlie Mowery</v>
          </cell>
          <cell r="D296" t="str">
            <v>1981</v>
          </cell>
          <cell r="E296">
            <v>30012</v>
          </cell>
          <cell r="F296">
            <v>33664</v>
          </cell>
          <cell r="G296" t="str">
            <v>2 for 10</v>
          </cell>
          <cell r="H296">
            <v>2928.2</v>
          </cell>
          <cell r="I296">
            <v>2928.2</v>
          </cell>
          <cell r="J296">
            <v>2928.2</v>
          </cell>
          <cell r="K296">
            <v>2928.2</v>
          </cell>
          <cell r="L296">
            <v>2928.2</v>
          </cell>
          <cell r="M296">
            <v>2928.2</v>
          </cell>
          <cell r="N296">
            <v>2928.2</v>
          </cell>
          <cell r="O296">
            <v>2928.2</v>
          </cell>
          <cell r="P296">
            <v>2928.2</v>
          </cell>
          <cell r="Q296">
            <v>2928.2</v>
          </cell>
          <cell r="R296">
            <v>2928.2</v>
          </cell>
          <cell r="S296">
            <v>2928.2</v>
          </cell>
          <cell r="T296">
            <v>2928.2</v>
          </cell>
          <cell r="U296">
            <v>35138.400000000001</v>
          </cell>
          <cell r="V296">
            <v>35138.399999999994</v>
          </cell>
          <cell r="W296">
            <v>35138.399999999994</v>
          </cell>
          <cell r="X296">
            <v>35138.399999999994</v>
          </cell>
          <cell r="Y296">
            <v>35138.399999999994</v>
          </cell>
          <cell r="Z296">
            <v>35138.399999999994</v>
          </cell>
          <cell r="AA296">
            <v>35138.399999999994</v>
          </cell>
          <cell r="AB296">
            <v>5856.4</v>
          </cell>
          <cell r="AC296">
            <v>0</v>
          </cell>
          <cell r="AD296">
            <v>216686.79999999996</v>
          </cell>
          <cell r="AE296">
            <v>0</v>
          </cell>
          <cell r="AF296">
            <v>216686.79999999996</v>
          </cell>
          <cell r="AG296">
            <v>0</v>
          </cell>
          <cell r="AH296">
            <v>216686.79999999996</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216686.79999999996</v>
          </cell>
        </row>
        <row r="297">
          <cell r="B297">
            <v>155</v>
          </cell>
          <cell r="C297" t="str">
            <v>Centre Pointe(James Kirkpatrick)</v>
          </cell>
          <cell r="D297">
            <v>33102</v>
          </cell>
          <cell r="E297">
            <v>33390</v>
          </cell>
          <cell r="F297">
            <v>40694</v>
          </cell>
          <cell r="G297" t="str">
            <v>4 for 5</v>
          </cell>
          <cell r="H297">
            <v>24000</v>
          </cell>
          <cell r="I297">
            <v>24000</v>
          </cell>
          <cell r="J297">
            <v>24000</v>
          </cell>
          <cell r="K297">
            <v>24000</v>
          </cell>
          <cell r="L297">
            <v>24000</v>
          </cell>
          <cell r="M297">
            <v>24000</v>
          </cell>
          <cell r="N297">
            <v>24000</v>
          </cell>
          <cell r="O297">
            <v>24000</v>
          </cell>
          <cell r="P297">
            <v>24000</v>
          </cell>
          <cell r="Q297">
            <v>24000</v>
          </cell>
          <cell r="R297">
            <v>24000</v>
          </cell>
          <cell r="S297">
            <v>24000</v>
          </cell>
          <cell r="T297">
            <v>24000</v>
          </cell>
          <cell r="U297">
            <v>288000</v>
          </cell>
          <cell r="V297">
            <v>288000</v>
          </cell>
          <cell r="W297">
            <v>288000</v>
          </cell>
          <cell r="X297">
            <v>288000</v>
          </cell>
          <cell r="Y297">
            <v>288000</v>
          </cell>
          <cell r="Z297">
            <v>288000</v>
          </cell>
          <cell r="AA297">
            <v>96000</v>
          </cell>
          <cell r="AB297">
            <v>384000</v>
          </cell>
          <cell r="AC297">
            <v>1536000</v>
          </cell>
          <cell r="AD297">
            <v>384000</v>
          </cell>
          <cell r="AE297">
            <v>1536000</v>
          </cell>
          <cell r="AF297">
            <v>384000</v>
          </cell>
          <cell r="AG297">
            <v>1536000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384000</v>
          </cell>
          <cell r="BA297">
            <v>1536000</v>
          </cell>
        </row>
        <row r="298">
          <cell r="B298">
            <v>188</v>
          </cell>
          <cell r="C298" t="str">
            <v>Billie Sue Davis</v>
          </cell>
          <cell r="D298">
            <v>28611</v>
          </cell>
          <cell r="E298">
            <v>28611</v>
          </cell>
          <cell r="F298">
            <v>35915</v>
          </cell>
          <cell r="G298" t="str">
            <v>2 for 10</v>
          </cell>
          <cell r="H298">
            <v>1100</v>
          </cell>
          <cell r="I298">
            <v>1100</v>
          </cell>
          <cell r="J298">
            <v>1100</v>
          </cell>
          <cell r="K298">
            <v>1100</v>
          </cell>
          <cell r="L298">
            <v>1100</v>
          </cell>
          <cell r="M298">
            <v>1100</v>
          </cell>
          <cell r="N298">
            <v>1100</v>
          </cell>
          <cell r="O298">
            <v>1100</v>
          </cell>
          <cell r="P298">
            <v>1100</v>
          </cell>
          <cell r="Q298">
            <v>1100</v>
          </cell>
          <cell r="R298">
            <v>1100</v>
          </cell>
          <cell r="S298">
            <v>1100</v>
          </cell>
          <cell r="T298">
            <v>1100</v>
          </cell>
          <cell r="U298">
            <v>13200</v>
          </cell>
          <cell r="V298">
            <v>13200</v>
          </cell>
          <cell r="W298">
            <v>13200</v>
          </cell>
          <cell r="X298">
            <v>4400</v>
          </cell>
          <cell r="Y298">
            <v>0</v>
          </cell>
          <cell r="Z298">
            <v>30800</v>
          </cell>
          <cell r="AA298">
            <v>0</v>
          </cell>
          <cell r="AB298">
            <v>30800</v>
          </cell>
          <cell r="AC298">
            <v>0</v>
          </cell>
          <cell r="AD298">
            <v>30800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30800</v>
          </cell>
        </row>
        <row r="299">
          <cell r="B299">
            <v>188</v>
          </cell>
          <cell r="C299" t="str">
            <v>Don Richard Moore</v>
          </cell>
          <cell r="D299">
            <v>28611</v>
          </cell>
          <cell r="E299">
            <v>28611</v>
          </cell>
          <cell r="F299">
            <v>35915</v>
          </cell>
          <cell r="G299" t="str">
            <v>2 for 10</v>
          </cell>
          <cell r="H299">
            <v>550</v>
          </cell>
          <cell r="I299">
            <v>550</v>
          </cell>
          <cell r="J299">
            <v>550</v>
          </cell>
          <cell r="K299">
            <v>550</v>
          </cell>
          <cell r="L299">
            <v>550</v>
          </cell>
          <cell r="M299">
            <v>550</v>
          </cell>
          <cell r="N299">
            <v>550</v>
          </cell>
          <cell r="O299">
            <v>550</v>
          </cell>
          <cell r="P299">
            <v>550</v>
          </cell>
          <cell r="Q299">
            <v>550</v>
          </cell>
          <cell r="R299">
            <v>550</v>
          </cell>
          <cell r="S299">
            <v>550</v>
          </cell>
          <cell r="T299">
            <v>550</v>
          </cell>
          <cell r="U299">
            <v>6600</v>
          </cell>
          <cell r="V299">
            <v>6600</v>
          </cell>
          <cell r="W299">
            <v>6600</v>
          </cell>
          <cell r="X299">
            <v>1650</v>
          </cell>
          <cell r="Y299">
            <v>0</v>
          </cell>
          <cell r="Z299">
            <v>14850</v>
          </cell>
          <cell r="AA299">
            <v>0</v>
          </cell>
          <cell r="AB299">
            <v>14850</v>
          </cell>
          <cell r="AC299">
            <v>0</v>
          </cell>
          <cell r="AD299">
            <v>14850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14850</v>
          </cell>
        </row>
        <row r="300">
          <cell r="B300">
            <v>188</v>
          </cell>
          <cell r="C300" t="str">
            <v>William Keth Moore</v>
          </cell>
          <cell r="D300">
            <v>28611</v>
          </cell>
          <cell r="E300">
            <v>28611</v>
          </cell>
          <cell r="F300">
            <v>35915</v>
          </cell>
          <cell r="G300" t="str">
            <v>2 for 10</v>
          </cell>
          <cell r="H300">
            <v>550</v>
          </cell>
          <cell r="I300">
            <v>550</v>
          </cell>
          <cell r="J300">
            <v>550</v>
          </cell>
          <cell r="K300">
            <v>550</v>
          </cell>
          <cell r="L300">
            <v>550</v>
          </cell>
          <cell r="M300">
            <v>550</v>
          </cell>
          <cell r="N300">
            <v>550</v>
          </cell>
          <cell r="O300">
            <v>550</v>
          </cell>
          <cell r="P300">
            <v>550</v>
          </cell>
          <cell r="Q300">
            <v>550</v>
          </cell>
          <cell r="R300">
            <v>550</v>
          </cell>
          <cell r="S300">
            <v>550</v>
          </cell>
          <cell r="T300">
            <v>550</v>
          </cell>
          <cell r="U300">
            <v>6600</v>
          </cell>
          <cell r="V300">
            <v>6600</v>
          </cell>
          <cell r="W300">
            <v>6600</v>
          </cell>
          <cell r="X300">
            <v>1650</v>
          </cell>
          <cell r="Y300">
            <v>0</v>
          </cell>
          <cell r="Z300">
            <v>14850</v>
          </cell>
          <cell r="AA300">
            <v>0</v>
          </cell>
          <cell r="AB300">
            <v>14850</v>
          </cell>
          <cell r="AC300">
            <v>0</v>
          </cell>
          <cell r="AD300">
            <v>14850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14850</v>
          </cell>
        </row>
        <row r="301">
          <cell r="B301">
            <v>199</v>
          </cell>
          <cell r="C301" t="str">
            <v>Nancy H Burnam</v>
          </cell>
          <cell r="D301">
            <v>28592</v>
          </cell>
          <cell r="E301">
            <v>28946</v>
          </cell>
          <cell r="F301">
            <v>32598</v>
          </cell>
          <cell r="G301" t="str">
            <v>2 for 10</v>
          </cell>
          <cell r="H301">
            <v>1320.24</v>
          </cell>
          <cell r="I301">
            <v>1320.24</v>
          </cell>
          <cell r="J301">
            <v>1320.24</v>
          </cell>
          <cell r="K301">
            <v>1320.24</v>
          </cell>
          <cell r="L301">
            <v>1320.24</v>
          </cell>
          <cell r="M301">
            <v>1320.24</v>
          </cell>
          <cell r="N301">
            <v>1320.24</v>
          </cell>
          <cell r="O301">
            <v>1320.24</v>
          </cell>
          <cell r="P301">
            <v>1320.24</v>
          </cell>
          <cell r="Q301">
            <v>1320.24</v>
          </cell>
          <cell r="R301">
            <v>1320.24</v>
          </cell>
          <cell r="S301">
            <v>1320.24</v>
          </cell>
          <cell r="T301">
            <v>1320.24</v>
          </cell>
          <cell r="U301">
            <v>15842.88</v>
          </cell>
          <cell r="V301">
            <v>15842.880000000001</v>
          </cell>
          <cell r="W301">
            <v>15842.880000000001</v>
          </cell>
          <cell r="X301">
            <v>15842.880000000001</v>
          </cell>
          <cell r="Y301">
            <v>2640.48</v>
          </cell>
          <cell r="Z301">
            <v>0</v>
          </cell>
          <cell r="AA301">
            <v>50169.120000000003</v>
          </cell>
          <cell r="AB301">
            <v>0</v>
          </cell>
          <cell r="AC301">
            <v>50169.120000000003</v>
          </cell>
          <cell r="AD301">
            <v>0</v>
          </cell>
          <cell r="AE301">
            <v>50169.120000000003</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50169.120000000003</v>
          </cell>
        </row>
        <row r="302">
          <cell r="B302">
            <v>199</v>
          </cell>
          <cell r="C302" t="str">
            <v>Sohia B Land</v>
          </cell>
          <cell r="D302">
            <v>28592</v>
          </cell>
          <cell r="E302">
            <v>28946</v>
          </cell>
          <cell r="F302">
            <v>32598</v>
          </cell>
          <cell r="G302" t="str">
            <v>2 for 10</v>
          </cell>
          <cell r="H302">
            <v>660.17</v>
          </cell>
          <cell r="I302">
            <v>660.17</v>
          </cell>
          <cell r="J302">
            <v>660.17</v>
          </cell>
          <cell r="K302">
            <v>660.17</v>
          </cell>
          <cell r="L302">
            <v>660.17</v>
          </cell>
          <cell r="M302">
            <v>660.17</v>
          </cell>
          <cell r="N302">
            <v>660.17</v>
          </cell>
          <cell r="O302">
            <v>660.17</v>
          </cell>
          <cell r="P302">
            <v>660.17</v>
          </cell>
          <cell r="Q302">
            <v>660.17</v>
          </cell>
          <cell r="R302">
            <v>660.17</v>
          </cell>
          <cell r="S302">
            <v>660.17</v>
          </cell>
          <cell r="T302">
            <v>660.17</v>
          </cell>
          <cell r="U302">
            <v>7922.04</v>
          </cell>
          <cell r="V302">
            <v>7922.0399999999991</v>
          </cell>
          <cell r="W302">
            <v>7922.0399999999991</v>
          </cell>
          <cell r="X302">
            <v>7922.0399999999991</v>
          </cell>
          <cell r="Y302">
            <v>1320.34</v>
          </cell>
          <cell r="Z302">
            <v>0</v>
          </cell>
          <cell r="AA302">
            <v>25086.459999999995</v>
          </cell>
          <cell r="AB302">
            <v>0</v>
          </cell>
          <cell r="AC302">
            <v>25086.459999999995</v>
          </cell>
          <cell r="AD302">
            <v>0</v>
          </cell>
          <cell r="AE302">
            <v>25086.459999999995</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25086.459999999995</v>
          </cell>
        </row>
        <row r="303">
          <cell r="B303">
            <v>199</v>
          </cell>
          <cell r="C303" t="str">
            <v>Katherine B Flood</v>
          </cell>
          <cell r="D303">
            <v>28592</v>
          </cell>
          <cell r="E303">
            <v>28946</v>
          </cell>
          <cell r="F303">
            <v>32598</v>
          </cell>
          <cell r="G303" t="str">
            <v>2 for 10</v>
          </cell>
          <cell r="H303">
            <v>660.17</v>
          </cell>
          <cell r="I303">
            <v>660.17</v>
          </cell>
          <cell r="J303">
            <v>660.17</v>
          </cell>
          <cell r="K303">
            <v>660.17</v>
          </cell>
          <cell r="L303">
            <v>660.17</v>
          </cell>
          <cell r="M303">
            <v>660.17</v>
          </cell>
          <cell r="N303">
            <v>660.17</v>
          </cell>
          <cell r="O303">
            <v>660.17</v>
          </cell>
          <cell r="P303">
            <v>660.17</v>
          </cell>
          <cell r="Q303">
            <v>660.17</v>
          </cell>
          <cell r="R303">
            <v>660.17</v>
          </cell>
          <cell r="S303">
            <v>660.17</v>
          </cell>
          <cell r="T303">
            <v>660.17</v>
          </cell>
          <cell r="U303">
            <v>7922.04</v>
          </cell>
          <cell r="V303">
            <v>7922.0399999999991</v>
          </cell>
          <cell r="W303">
            <v>7922.0399999999991</v>
          </cell>
          <cell r="X303">
            <v>7922.0399999999991</v>
          </cell>
          <cell r="Y303">
            <v>1320.34</v>
          </cell>
          <cell r="Z303">
            <v>0</v>
          </cell>
          <cell r="AA303">
            <v>25086.459999999995</v>
          </cell>
          <cell r="AB303">
            <v>0</v>
          </cell>
          <cell r="AC303">
            <v>25086.459999999995</v>
          </cell>
          <cell r="AD303">
            <v>0</v>
          </cell>
          <cell r="AE303">
            <v>25086.459999999995</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25086.459999999995</v>
          </cell>
        </row>
        <row r="304">
          <cell r="B304">
            <v>231</v>
          </cell>
          <cell r="C304" t="str">
            <v>Melbourne Airport</v>
          </cell>
          <cell r="D304">
            <v>29564</v>
          </cell>
          <cell r="E304">
            <v>29799</v>
          </cell>
          <cell r="F304">
            <v>37103</v>
          </cell>
          <cell r="G304" t="str">
            <v>2 for 10</v>
          </cell>
          <cell r="H304">
            <v>3710</v>
          </cell>
          <cell r="I304">
            <v>3710</v>
          </cell>
          <cell r="J304">
            <v>3710</v>
          </cell>
          <cell r="K304">
            <v>3710</v>
          </cell>
          <cell r="L304">
            <v>3710</v>
          </cell>
          <cell r="M304">
            <v>3710</v>
          </cell>
          <cell r="N304">
            <v>3710</v>
          </cell>
          <cell r="O304">
            <v>3710</v>
          </cell>
          <cell r="P304">
            <v>3710</v>
          </cell>
          <cell r="Q304">
            <v>3710</v>
          </cell>
          <cell r="R304">
            <v>3710</v>
          </cell>
          <cell r="S304">
            <v>3710</v>
          </cell>
          <cell r="T304">
            <v>3710</v>
          </cell>
          <cell r="U304">
            <v>44520</v>
          </cell>
          <cell r="V304">
            <v>44520</v>
          </cell>
          <cell r="W304">
            <v>44520</v>
          </cell>
          <cell r="X304">
            <v>44520</v>
          </cell>
          <cell r="Y304">
            <v>44520</v>
          </cell>
          <cell r="Z304">
            <v>44520</v>
          </cell>
          <cell r="AA304">
            <v>22260</v>
          </cell>
          <cell r="AB304">
            <v>66780</v>
          </cell>
          <cell r="AC304">
            <v>244860</v>
          </cell>
          <cell r="AD304">
            <v>66780</v>
          </cell>
          <cell r="AE304">
            <v>244860</v>
          </cell>
          <cell r="AF304">
            <v>66780</v>
          </cell>
          <cell r="AG304">
            <v>244860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66780</v>
          </cell>
          <cell r="BA304">
            <v>244860</v>
          </cell>
        </row>
        <row r="305">
          <cell r="B305">
            <v>295</v>
          </cell>
          <cell r="C305" t="str">
            <v>Heritage Property Invest.</v>
          </cell>
          <cell r="D305">
            <v>32820</v>
          </cell>
          <cell r="E305">
            <v>33178</v>
          </cell>
          <cell r="F305">
            <v>40482</v>
          </cell>
          <cell r="G305" t="str">
            <v>4 for 5</v>
          </cell>
          <cell r="H305">
            <v>50887.5</v>
          </cell>
          <cell r="I305">
            <v>50887.5</v>
          </cell>
          <cell r="J305">
            <v>50887.5</v>
          </cell>
          <cell r="K305">
            <v>50887.5</v>
          </cell>
          <cell r="L305">
            <v>50887.5</v>
          </cell>
          <cell r="M305">
            <v>50887.5</v>
          </cell>
          <cell r="N305">
            <v>50887.5</v>
          </cell>
          <cell r="O305">
            <v>50887.5</v>
          </cell>
          <cell r="P305">
            <v>50887.5</v>
          </cell>
          <cell r="Q305">
            <v>50887.5</v>
          </cell>
          <cell r="R305">
            <v>50887.5</v>
          </cell>
          <cell r="S305">
            <v>50887.5</v>
          </cell>
          <cell r="T305">
            <v>50887.5</v>
          </cell>
          <cell r="U305">
            <v>610650</v>
          </cell>
          <cell r="V305">
            <v>610650</v>
          </cell>
          <cell r="W305">
            <v>610650</v>
          </cell>
          <cell r="X305">
            <v>610650</v>
          </cell>
          <cell r="Y305">
            <v>610650</v>
          </cell>
          <cell r="Z305">
            <v>457987.5</v>
          </cell>
          <cell r="AA305">
            <v>457987.5</v>
          </cell>
          <cell r="AB305">
            <v>2900587.5</v>
          </cell>
          <cell r="AC305">
            <v>457987.5</v>
          </cell>
          <cell r="AD305">
            <v>2900587.5</v>
          </cell>
          <cell r="AE305">
            <v>457987.5</v>
          </cell>
          <cell r="AF305">
            <v>2900587.5</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457987.5</v>
          </cell>
          <cell r="BA305">
            <v>2900587.5</v>
          </cell>
        </row>
        <row r="306">
          <cell r="B306">
            <v>351</v>
          </cell>
          <cell r="C306" t="str">
            <v>Sully Limited Partnership</v>
          </cell>
          <cell r="D306">
            <v>32990</v>
          </cell>
          <cell r="E306">
            <v>33543</v>
          </cell>
          <cell r="F306">
            <v>40847</v>
          </cell>
          <cell r="G306" t="str">
            <v>4 for 5</v>
          </cell>
          <cell r="H306">
            <v>63177.85</v>
          </cell>
          <cell r="I306">
            <v>63177.85</v>
          </cell>
          <cell r="J306">
            <v>63177.85</v>
          </cell>
          <cell r="K306">
            <v>63177.85</v>
          </cell>
          <cell r="L306">
            <v>63177.85</v>
          </cell>
          <cell r="M306">
            <v>63177.85</v>
          </cell>
          <cell r="N306">
            <v>63177.85</v>
          </cell>
          <cell r="O306">
            <v>63177.85</v>
          </cell>
          <cell r="P306">
            <v>63177.85</v>
          </cell>
          <cell r="Q306">
            <v>63177.85</v>
          </cell>
          <cell r="R306">
            <v>63177.85</v>
          </cell>
          <cell r="S306">
            <v>63177.85</v>
          </cell>
          <cell r="T306">
            <v>63177.85</v>
          </cell>
          <cell r="U306">
            <v>758134.19999999984</v>
          </cell>
          <cell r="V306">
            <v>758134.2</v>
          </cell>
          <cell r="W306">
            <v>758134.2</v>
          </cell>
          <cell r="X306">
            <v>758134.2</v>
          </cell>
          <cell r="Y306">
            <v>758134.2</v>
          </cell>
          <cell r="Z306">
            <v>758134.2</v>
          </cell>
          <cell r="AA306">
            <v>568600.65</v>
          </cell>
          <cell r="AB306">
            <v>1326734.8500000001</v>
          </cell>
          <cell r="AC306">
            <v>4359271.6500000004</v>
          </cell>
          <cell r="AD306">
            <v>1326734.8500000001</v>
          </cell>
          <cell r="AE306">
            <v>4359271.6500000004</v>
          </cell>
          <cell r="AF306">
            <v>1326734.8500000001</v>
          </cell>
          <cell r="AG306">
            <v>4359271.6500000004</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1326734.8500000001</v>
          </cell>
          <cell r="BA306">
            <v>4359271.6500000004</v>
          </cell>
        </row>
        <row r="307">
          <cell r="B307">
            <v>326</v>
          </cell>
          <cell r="C307" t="str">
            <v>ADAMS PROP. (N.COL., GA)</v>
          </cell>
          <cell r="D307">
            <v>31755</v>
          </cell>
          <cell r="E307">
            <v>32112</v>
          </cell>
          <cell r="F307">
            <v>37590</v>
          </cell>
          <cell r="G307" t="str">
            <v>3 for 10</v>
          </cell>
          <cell r="H307">
            <v>9533.33</v>
          </cell>
          <cell r="I307">
            <v>9533.33</v>
          </cell>
          <cell r="J307">
            <v>9533.33</v>
          </cell>
          <cell r="K307">
            <v>9533.33</v>
          </cell>
          <cell r="L307">
            <v>9533.33</v>
          </cell>
          <cell r="M307">
            <v>9533.33</v>
          </cell>
          <cell r="N307">
            <v>9533.33</v>
          </cell>
          <cell r="O307">
            <v>9533.33</v>
          </cell>
          <cell r="P307">
            <v>9533.33</v>
          </cell>
          <cell r="Q307">
            <v>9533.33</v>
          </cell>
          <cell r="R307">
            <v>9533.33</v>
          </cell>
          <cell r="S307">
            <v>9533.33</v>
          </cell>
          <cell r="T307">
            <v>9533.33</v>
          </cell>
          <cell r="U307">
            <v>114399.96</v>
          </cell>
          <cell r="V307">
            <v>114399.95999999999</v>
          </cell>
          <cell r="W307">
            <v>114399.95999999999</v>
          </cell>
          <cell r="X307">
            <v>114399.95999999999</v>
          </cell>
          <cell r="Y307">
            <v>114399.95999999999</v>
          </cell>
          <cell r="Z307">
            <v>114399.95999999999</v>
          </cell>
          <cell r="AA307">
            <v>114399.95999999999</v>
          </cell>
          <cell r="AB307">
            <v>95333.3</v>
          </cell>
          <cell r="AC307">
            <v>324133.21999999997</v>
          </cell>
          <cell r="AD307">
            <v>781733.05999999994</v>
          </cell>
          <cell r="AE307">
            <v>324133.21999999997</v>
          </cell>
          <cell r="AF307">
            <v>781733.05999999994</v>
          </cell>
          <cell r="AG307">
            <v>324133.21999999997</v>
          </cell>
          <cell r="AH307">
            <v>781733.05999999994</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324133.21999999997</v>
          </cell>
          <cell r="BA307">
            <v>781733.05999999994</v>
          </cell>
        </row>
        <row r="308">
          <cell r="B308">
            <v>398</v>
          </cell>
          <cell r="C308" t="str">
            <v>JDN Realty AL, Inc</v>
          </cell>
          <cell r="D308">
            <v>33387</v>
          </cell>
          <cell r="E308">
            <v>33927</v>
          </cell>
          <cell r="F308">
            <v>41243</v>
          </cell>
          <cell r="G308" t="str">
            <v>4 for 5</v>
          </cell>
          <cell r="H308">
            <v>34513.42</v>
          </cell>
          <cell r="I308">
            <v>34513.42</v>
          </cell>
          <cell r="J308">
            <v>34513.42</v>
          </cell>
          <cell r="K308">
            <v>34513.42</v>
          </cell>
          <cell r="L308">
            <v>34513.42</v>
          </cell>
          <cell r="M308">
            <v>34513.42</v>
          </cell>
          <cell r="N308">
            <v>34513.42</v>
          </cell>
          <cell r="O308">
            <v>34513.42</v>
          </cell>
          <cell r="P308">
            <v>34513.42</v>
          </cell>
          <cell r="Q308">
            <v>34513.42</v>
          </cell>
          <cell r="R308">
            <v>34513.42</v>
          </cell>
          <cell r="S308">
            <v>34513.42</v>
          </cell>
          <cell r="T308">
            <v>34513.42</v>
          </cell>
          <cell r="U308">
            <v>414161.03999999986</v>
          </cell>
          <cell r="V308">
            <v>414161.04</v>
          </cell>
          <cell r="W308">
            <v>414161.04</v>
          </cell>
          <cell r="X308">
            <v>414161.04</v>
          </cell>
          <cell r="Y308">
            <v>414161.04</v>
          </cell>
          <cell r="Z308">
            <v>414161.04</v>
          </cell>
          <cell r="AA308">
            <v>414161.04</v>
          </cell>
          <cell r="AB308">
            <v>345134.19999999995</v>
          </cell>
          <cell r="AC308">
            <v>1173456.2799999998</v>
          </cell>
          <cell r="AD308">
            <v>2830100.4399999995</v>
          </cell>
          <cell r="AE308">
            <v>1173456.2799999998</v>
          </cell>
          <cell r="AF308">
            <v>2830100.4399999995</v>
          </cell>
          <cell r="AG308">
            <v>1173456.2799999998</v>
          </cell>
          <cell r="AH308">
            <v>2830100.4399999995</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1173456.2799999998</v>
          </cell>
          <cell r="BA308">
            <v>2830100.4399999995</v>
          </cell>
        </row>
        <row r="309">
          <cell r="C309" t="str">
            <v>Orlando Snford Airport</v>
          </cell>
          <cell r="D309">
            <v>37862</v>
          </cell>
          <cell r="E309">
            <v>30713</v>
          </cell>
          <cell r="F309">
            <v>34365</v>
          </cell>
          <cell r="G309" t="str">
            <v>6 for 5</v>
          </cell>
          <cell r="H309">
            <v>3087.86</v>
          </cell>
          <cell r="I309">
            <v>3087.86</v>
          </cell>
          <cell r="J309">
            <v>3087.86</v>
          </cell>
          <cell r="K309">
            <v>3087.86</v>
          </cell>
          <cell r="L309">
            <v>3087.86</v>
          </cell>
          <cell r="M309">
            <v>3087.86</v>
          </cell>
          <cell r="N309">
            <v>3087.86</v>
          </cell>
          <cell r="O309">
            <v>3087.86</v>
          </cell>
          <cell r="P309">
            <v>3087.86</v>
          </cell>
          <cell r="Q309">
            <v>3087.86</v>
          </cell>
          <cell r="R309">
            <v>3087.86</v>
          </cell>
          <cell r="S309">
            <v>3087.86</v>
          </cell>
          <cell r="T309">
            <v>3087.86</v>
          </cell>
          <cell r="U309">
            <v>37054.32</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row>
        <row r="310">
          <cell r="A310">
            <v>1000</v>
          </cell>
          <cell r="B310">
            <v>259</v>
          </cell>
          <cell r="C310" t="str">
            <v>Financial Center Prop(Tuscaloosa, AL office)</v>
          </cell>
          <cell r="D310">
            <v>37112</v>
          </cell>
          <cell r="E310">
            <v>37104</v>
          </cell>
          <cell r="F310">
            <v>38199</v>
          </cell>
          <cell r="G310" t="str">
            <v>2 for 1</v>
          </cell>
          <cell r="H310">
            <v>4150</v>
          </cell>
          <cell r="I310">
            <v>4150</v>
          </cell>
          <cell r="J310">
            <v>4150</v>
          </cell>
          <cell r="K310">
            <v>4150</v>
          </cell>
          <cell r="L310">
            <v>4150</v>
          </cell>
          <cell r="M310">
            <v>4150</v>
          </cell>
          <cell r="N310">
            <v>4150</v>
          </cell>
          <cell r="O310">
            <v>4150</v>
          </cell>
          <cell r="P310">
            <v>4150</v>
          </cell>
          <cell r="Q310">
            <v>4150</v>
          </cell>
          <cell r="R310">
            <v>4150</v>
          </cell>
          <cell r="S310">
            <v>4150</v>
          </cell>
          <cell r="T310">
            <v>4150</v>
          </cell>
          <cell r="U310">
            <v>49800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row>
        <row r="311">
          <cell r="B311">
            <v>2628</v>
          </cell>
          <cell r="C311" t="str">
            <v>Shakopee, MN (Gary Turtle)</v>
          </cell>
          <cell r="D311">
            <v>38596</v>
          </cell>
          <cell r="E311">
            <v>38596</v>
          </cell>
          <cell r="F311">
            <v>38717</v>
          </cell>
          <cell r="G311">
            <v>8000</v>
          </cell>
          <cell r="H311">
            <v>8000</v>
          </cell>
          <cell r="I311">
            <v>8000</v>
          </cell>
          <cell r="J311">
            <v>8000</v>
          </cell>
          <cell r="K311">
            <v>8000</v>
          </cell>
          <cell r="L311">
            <v>8000</v>
          </cell>
          <cell r="M311">
            <v>8000</v>
          </cell>
          <cell r="N311">
            <v>8000</v>
          </cell>
          <cell r="O311">
            <v>8000</v>
          </cell>
          <cell r="P311">
            <v>8000</v>
          </cell>
          <cell r="Q311">
            <v>8000</v>
          </cell>
          <cell r="R311">
            <v>8000</v>
          </cell>
          <cell r="S311">
            <v>8000</v>
          </cell>
          <cell r="T311">
            <v>88000</v>
          </cell>
          <cell r="U311">
            <v>88000</v>
          </cell>
        </row>
        <row r="312">
          <cell r="B312">
            <v>468</v>
          </cell>
          <cell r="C312" t="str">
            <v>Harry E &amp; Helen M Diest(access drive lease)</v>
          </cell>
          <cell r="D312" t="str">
            <v>1994</v>
          </cell>
          <cell r="E312">
            <v>34578</v>
          </cell>
          <cell r="F312">
            <v>38230</v>
          </cell>
          <cell r="G312" t="str">
            <v>7 for 5</v>
          </cell>
          <cell r="H312">
            <v>1980</v>
          </cell>
          <cell r="I312">
            <v>1980</v>
          </cell>
          <cell r="J312">
            <v>1980</v>
          </cell>
          <cell r="K312">
            <v>1980</v>
          </cell>
          <cell r="L312">
            <v>1980</v>
          </cell>
          <cell r="M312">
            <v>1980</v>
          </cell>
          <cell r="N312">
            <v>1980</v>
          </cell>
          <cell r="O312">
            <v>1980</v>
          </cell>
          <cell r="P312">
            <v>2160</v>
          </cell>
          <cell r="Q312">
            <v>1980</v>
          </cell>
          <cell r="R312">
            <v>1980</v>
          </cell>
          <cell r="S312">
            <v>1980</v>
          </cell>
          <cell r="T312">
            <v>1980</v>
          </cell>
          <cell r="U312">
            <v>23940</v>
          </cell>
          <cell r="V312">
            <v>23760</v>
          </cell>
          <cell r="W312">
            <v>23760</v>
          </cell>
          <cell r="X312">
            <v>23760</v>
          </cell>
          <cell r="Y312">
            <v>13860</v>
          </cell>
          <cell r="Z312">
            <v>0</v>
          </cell>
          <cell r="AA312">
            <v>85140</v>
          </cell>
          <cell r="AB312">
            <v>0</v>
          </cell>
          <cell r="AC312">
            <v>85140</v>
          </cell>
          <cell r="AD312">
            <v>0</v>
          </cell>
          <cell r="AE312">
            <v>85140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85140</v>
          </cell>
        </row>
        <row r="313">
          <cell r="C313" t="str">
            <v>Invesco (Summerville, SC)</v>
          </cell>
          <cell r="D313">
            <v>38596</v>
          </cell>
          <cell r="E313">
            <v>38534</v>
          </cell>
          <cell r="F313">
            <v>39872</v>
          </cell>
          <cell r="G313">
            <v>1440.86</v>
          </cell>
          <cell r="H313">
            <v>1440.86</v>
          </cell>
          <cell r="I313">
            <v>1440.86</v>
          </cell>
          <cell r="J313">
            <v>1440.86</v>
          </cell>
          <cell r="K313">
            <v>1440.86</v>
          </cell>
          <cell r="L313">
            <v>1440.86</v>
          </cell>
          <cell r="M313">
            <v>1440.86</v>
          </cell>
          <cell r="N313">
            <v>1440.86</v>
          </cell>
          <cell r="O313">
            <v>1440.86</v>
          </cell>
          <cell r="P313">
            <v>1440.86</v>
          </cell>
          <cell r="Q313">
            <v>5763.44</v>
          </cell>
          <cell r="R313">
            <v>1440.86</v>
          </cell>
          <cell r="S313">
            <v>1440.86</v>
          </cell>
          <cell r="T313">
            <v>1440.86</v>
          </cell>
          <cell r="U313">
            <v>20172.04</v>
          </cell>
        </row>
        <row r="314">
          <cell r="A314" t="str">
            <v>CLOSED</v>
          </cell>
          <cell r="B314">
            <v>379</v>
          </cell>
          <cell r="C314" t="str">
            <v>York Kemp Partners</v>
          </cell>
          <cell r="D314">
            <v>33428</v>
          </cell>
          <cell r="E314">
            <v>33735</v>
          </cell>
          <cell r="F314">
            <v>41039</v>
          </cell>
          <cell r="G314" t="str">
            <v>4 for 5</v>
          </cell>
          <cell r="H314">
            <v>33438.75</v>
          </cell>
          <cell r="I314">
            <v>33438.75</v>
          </cell>
          <cell r="J314">
            <v>33438.75</v>
          </cell>
          <cell r="K314">
            <v>33438.75</v>
          </cell>
          <cell r="L314">
            <v>33438.75</v>
          </cell>
          <cell r="M314">
            <v>33438.75</v>
          </cell>
          <cell r="N314">
            <v>33438.75</v>
          </cell>
          <cell r="O314">
            <v>33438.75</v>
          </cell>
          <cell r="P314">
            <v>33438.75</v>
          </cell>
          <cell r="Q314">
            <v>33438.75</v>
          </cell>
          <cell r="R314">
            <v>33438.75</v>
          </cell>
          <cell r="S314">
            <v>33438.75</v>
          </cell>
          <cell r="T314">
            <v>33438.75</v>
          </cell>
          <cell r="U314">
            <v>401265</v>
          </cell>
          <cell r="V314">
            <v>401265</v>
          </cell>
          <cell r="W314">
            <v>401265</v>
          </cell>
          <cell r="X314">
            <v>401265</v>
          </cell>
          <cell r="Y314">
            <v>401265</v>
          </cell>
          <cell r="Z314">
            <v>401265</v>
          </cell>
          <cell r="AA314">
            <v>401265</v>
          </cell>
          <cell r="AB314">
            <v>133755</v>
          </cell>
          <cell r="AC314">
            <v>936285</v>
          </cell>
          <cell r="AD314">
            <v>2541345</v>
          </cell>
          <cell r="AE314">
            <v>936285</v>
          </cell>
          <cell r="AF314">
            <v>2541345</v>
          </cell>
          <cell r="AG314">
            <v>936285</v>
          </cell>
          <cell r="AH314">
            <v>2541345</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936285</v>
          </cell>
          <cell r="BA314">
            <v>2541345</v>
          </cell>
        </row>
        <row r="315">
          <cell r="A315" t="str">
            <v>loc 61</v>
          </cell>
          <cell r="B315" t="str">
            <v>CLOSED</v>
          </cell>
          <cell r="C315" t="str">
            <v>MARKET PLA (HIGH PT., NC)</v>
          </cell>
          <cell r="D315" t="str">
            <v>6/30/89</v>
          </cell>
          <cell r="E315" t="str">
            <v>2/90</v>
          </cell>
          <cell r="F315">
            <v>40209</v>
          </cell>
          <cell r="G315" t="str">
            <v>4 for 5</v>
          </cell>
          <cell r="H315">
            <v>29166.67</v>
          </cell>
          <cell r="I315">
            <v>29166.67</v>
          </cell>
          <cell r="J315">
            <v>29166.67</v>
          </cell>
          <cell r="K315">
            <v>29166.67</v>
          </cell>
          <cell r="L315">
            <v>29166.67</v>
          </cell>
          <cell r="M315">
            <v>29166.67</v>
          </cell>
          <cell r="N315">
            <v>29166.67</v>
          </cell>
          <cell r="O315">
            <v>29166.67</v>
          </cell>
          <cell r="P315">
            <v>29166.67</v>
          </cell>
          <cell r="Q315">
            <v>29166.67</v>
          </cell>
          <cell r="R315">
            <v>29166.67</v>
          </cell>
          <cell r="S315">
            <v>29166.67</v>
          </cell>
          <cell r="T315">
            <v>29166.67</v>
          </cell>
          <cell r="U315">
            <v>350000.03999999986</v>
          </cell>
          <cell r="V315">
            <v>350000.04</v>
          </cell>
          <cell r="W315">
            <v>350000.04</v>
          </cell>
          <cell r="X315">
            <v>350000.04</v>
          </cell>
          <cell r="Y315">
            <v>350000.04</v>
          </cell>
          <cell r="Z315">
            <v>0</v>
          </cell>
          <cell r="AA315">
            <v>1400000.16</v>
          </cell>
          <cell r="AB315">
            <v>0</v>
          </cell>
          <cell r="AC315">
            <v>1400000.16</v>
          </cell>
          <cell r="AD315">
            <v>0</v>
          </cell>
          <cell r="AE315">
            <v>1400000.16</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1400000.16</v>
          </cell>
        </row>
        <row r="316">
          <cell r="A316" t="str">
            <v>loc 72</v>
          </cell>
          <cell r="B316" t="str">
            <v>CLOSED</v>
          </cell>
          <cell r="C316" t="str">
            <v>MOUNT CROS (P. CITY, OK)</v>
          </cell>
          <cell r="D316" t="str">
            <v>12/23/86</v>
          </cell>
          <cell r="E316" t="str">
            <v>11/1/87</v>
          </cell>
          <cell r="F316" t="str">
            <v>10/31/97</v>
          </cell>
          <cell r="G316" t="str">
            <v>3 for 10</v>
          </cell>
          <cell r="H316">
            <v>18336.84</v>
          </cell>
          <cell r="I316">
            <v>18336.84</v>
          </cell>
          <cell r="J316">
            <v>18336.84</v>
          </cell>
          <cell r="K316">
            <v>18336.84</v>
          </cell>
          <cell r="L316">
            <v>18336.84</v>
          </cell>
          <cell r="M316">
            <v>18336.84</v>
          </cell>
          <cell r="N316">
            <v>18336.84</v>
          </cell>
          <cell r="O316">
            <v>18336.84</v>
          </cell>
          <cell r="P316">
            <v>32497.98</v>
          </cell>
          <cell r="Q316">
            <v>18336.84</v>
          </cell>
          <cell r="R316">
            <v>18336.84</v>
          </cell>
          <cell r="S316">
            <v>18336.84</v>
          </cell>
          <cell r="T316">
            <v>18336.84</v>
          </cell>
          <cell r="U316">
            <v>234203.21999999997</v>
          </cell>
          <cell r="V316">
            <v>220042.08000000002</v>
          </cell>
          <cell r="W316">
            <v>165031.56</v>
          </cell>
          <cell r="X316">
            <v>0</v>
          </cell>
          <cell r="Y316">
            <v>385073.64</v>
          </cell>
          <cell r="Z316">
            <v>0</v>
          </cell>
          <cell r="AA316">
            <v>385073.64</v>
          </cell>
          <cell r="AB316">
            <v>0</v>
          </cell>
          <cell r="AC316">
            <v>385073.64</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385073.64</v>
          </cell>
        </row>
        <row r="317">
          <cell r="A317" t="str">
            <v>loc 135</v>
          </cell>
          <cell r="B317" t="str">
            <v>DUBLIN FAIR (DUBLIN, VA)</v>
          </cell>
          <cell r="C317" t="str">
            <v>DUBLIN FAIR (DUBLIN, VA)</v>
          </cell>
          <cell r="D317" t="str">
            <v>2/20/75</v>
          </cell>
          <cell r="E317" t="str">
            <v>3/2/76</v>
          </cell>
          <cell r="F317">
            <v>38777</v>
          </cell>
          <cell r="G317" t="str">
            <v>none left</v>
          </cell>
          <cell r="H317">
            <v>941.4</v>
          </cell>
          <cell r="I317">
            <v>941.4</v>
          </cell>
          <cell r="J317">
            <v>941.4</v>
          </cell>
          <cell r="K317">
            <v>941.4</v>
          </cell>
          <cell r="L317">
            <v>941.4</v>
          </cell>
          <cell r="M317">
            <v>941.4</v>
          </cell>
          <cell r="N317">
            <v>941.4</v>
          </cell>
          <cell r="O317">
            <v>941.4</v>
          </cell>
          <cell r="P317">
            <v>941.4</v>
          </cell>
          <cell r="Q317">
            <v>941.4</v>
          </cell>
          <cell r="R317">
            <v>941.4</v>
          </cell>
          <cell r="S317">
            <v>941.4</v>
          </cell>
          <cell r="T317">
            <v>941.4</v>
          </cell>
          <cell r="U317">
            <v>11296.799999999997</v>
          </cell>
          <cell r="V317">
            <v>1882.8</v>
          </cell>
          <cell r="W317">
            <v>1882.8</v>
          </cell>
          <cell r="X317">
            <v>0</v>
          </cell>
          <cell r="Y317">
            <v>1882.8</v>
          </cell>
          <cell r="Z317">
            <v>0</v>
          </cell>
          <cell r="AA317">
            <v>1882.8</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1882.8</v>
          </cell>
        </row>
        <row r="318">
          <cell r="A318" t="str">
            <v>loc 188</v>
          </cell>
          <cell r="B318" t="str">
            <v>YORK, ROSAL (B'MAN, OH)</v>
          </cell>
          <cell r="C318" t="str">
            <v>YORK, ROSAL (B'MAN, OH)</v>
          </cell>
          <cell r="D318" t="str">
            <v>10/31/77</v>
          </cell>
          <cell r="E318" t="str">
            <v>5/1/78</v>
          </cell>
          <cell r="F318" t="str">
            <v>4/30/98</v>
          </cell>
          <cell r="G318" t="str">
            <v>2 for 10</v>
          </cell>
          <cell r="H318">
            <v>1100</v>
          </cell>
          <cell r="I318">
            <v>1100</v>
          </cell>
          <cell r="J318">
            <v>1100</v>
          </cell>
          <cell r="K318">
            <v>1100</v>
          </cell>
          <cell r="L318">
            <v>1100</v>
          </cell>
          <cell r="M318">
            <v>1100</v>
          </cell>
          <cell r="N318">
            <v>1100</v>
          </cell>
          <cell r="O318">
            <v>1100</v>
          </cell>
          <cell r="P318">
            <v>1100</v>
          </cell>
          <cell r="Q318">
            <v>1100</v>
          </cell>
          <cell r="R318">
            <v>1100</v>
          </cell>
          <cell r="S318">
            <v>1100</v>
          </cell>
          <cell r="T318">
            <v>1100</v>
          </cell>
          <cell r="U318">
            <v>13200</v>
          </cell>
          <cell r="V318">
            <v>13200</v>
          </cell>
          <cell r="W318">
            <v>13200</v>
          </cell>
          <cell r="X318">
            <v>3300</v>
          </cell>
          <cell r="Y318">
            <v>29700</v>
          </cell>
          <cell r="Z318">
            <v>0</v>
          </cell>
          <cell r="AA318">
            <v>29700</v>
          </cell>
          <cell r="AB318">
            <v>0</v>
          </cell>
          <cell r="AC318">
            <v>29700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29700</v>
          </cell>
        </row>
        <row r="319">
          <cell r="A319" t="str">
            <v>loc 189</v>
          </cell>
          <cell r="B319" t="str">
            <v>MASON, C.E. (FRANKLN, NC)</v>
          </cell>
          <cell r="C319" t="str">
            <v>MASON, C.E. (FRANKLN, NC)</v>
          </cell>
          <cell r="D319" t="str">
            <v>8/25/77</v>
          </cell>
          <cell r="E319" t="str">
            <v>2/1/78</v>
          </cell>
          <cell r="F319" t="str">
            <v>1/31/98</v>
          </cell>
          <cell r="G319" t="str">
            <v>2 for 5</v>
          </cell>
          <cell r="H319">
            <v>2893.72</v>
          </cell>
          <cell r="I319">
            <v>2893.72</v>
          </cell>
          <cell r="J319">
            <v>2893.72</v>
          </cell>
          <cell r="K319">
            <v>2893.72</v>
          </cell>
          <cell r="L319">
            <v>2893.72</v>
          </cell>
          <cell r="M319">
            <v>2893.72</v>
          </cell>
          <cell r="N319">
            <v>2893.72</v>
          </cell>
          <cell r="O319">
            <v>2893.72</v>
          </cell>
          <cell r="P319">
            <v>2893.72</v>
          </cell>
          <cell r="Q319">
            <v>2893.72</v>
          </cell>
          <cell r="R319">
            <v>2893.72</v>
          </cell>
          <cell r="S319">
            <v>2893.72</v>
          </cell>
          <cell r="T319">
            <v>2893.72</v>
          </cell>
          <cell r="U319">
            <v>34724.640000000007</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row>
        <row r="320">
          <cell r="A320" t="str">
            <v>loc 227</v>
          </cell>
          <cell r="B320" t="str">
            <v>CLSD</v>
          </cell>
          <cell r="C320" t="str">
            <v>WP FRANKLIN ASSOCIATES</v>
          </cell>
          <cell r="D320">
            <v>32654</v>
          </cell>
          <cell r="E320" t="str">
            <v>9/90</v>
          </cell>
          <cell r="F320">
            <v>40391</v>
          </cell>
          <cell r="G320" t="str">
            <v>1f5 &amp; 1f4</v>
          </cell>
          <cell r="H320">
            <v>31966.720000000001</v>
          </cell>
          <cell r="I320">
            <v>31966.720000000001</v>
          </cell>
          <cell r="J320">
            <v>31966.720000000001</v>
          </cell>
          <cell r="K320">
            <v>31966.720000000001</v>
          </cell>
          <cell r="L320">
            <v>31966.720000000001</v>
          </cell>
          <cell r="M320">
            <v>31966.720000000001</v>
          </cell>
          <cell r="N320">
            <v>31966.720000000001</v>
          </cell>
          <cell r="O320">
            <v>31966.720000000001</v>
          </cell>
          <cell r="P320">
            <v>31966.720000000001</v>
          </cell>
          <cell r="Q320">
            <v>31966.720000000001</v>
          </cell>
          <cell r="R320">
            <v>31966.720000000001</v>
          </cell>
          <cell r="S320">
            <v>31966.720000000001</v>
          </cell>
          <cell r="T320">
            <v>31966.720000000001</v>
          </cell>
          <cell r="U320">
            <v>383600.6399999999</v>
          </cell>
          <cell r="V320">
            <v>383600.64000000001</v>
          </cell>
          <cell r="W320">
            <v>383600.64000000001</v>
          </cell>
          <cell r="X320">
            <v>383600.64000000001</v>
          </cell>
          <cell r="Y320">
            <v>383600.64000000001</v>
          </cell>
          <cell r="Z320">
            <v>223767.04000000001</v>
          </cell>
          <cell r="AA320">
            <v>223767.04000000001</v>
          </cell>
          <cell r="AB320">
            <v>1758169.6</v>
          </cell>
          <cell r="AC320">
            <v>223767.04000000001</v>
          </cell>
          <cell r="AD320">
            <v>1758169.6</v>
          </cell>
          <cell r="AE320">
            <v>223767.04000000001</v>
          </cell>
          <cell r="AF320">
            <v>1758169.6</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223767.04000000001</v>
          </cell>
          <cell r="BA320">
            <v>1758169.6</v>
          </cell>
        </row>
        <row r="321">
          <cell r="A321" t="str">
            <v>loc 253</v>
          </cell>
          <cell r="B321" t="str">
            <v>Bluegrass Manor Partners(ST. MA., KY)</v>
          </cell>
          <cell r="C321" t="str">
            <v>Bluegrass Manor Partners(ST. MA., KY)</v>
          </cell>
          <cell r="D321" t="str">
            <v>8/23/83</v>
          </cell>
          <cell r="E321">
            <v>36342</v>
          </cell>
          <cell r="F321">
            <v>38168</v>
          </cell>
          <cell r="G321">
            <v>28200</v>
          </cell>
          <cell r="H321">
            <v>28200</v>
          </cell>
          <cell r="I321">
            <v>28200</v>
          </cell>
          <cell r="J321">
            <v>28200</v>
          </cell>
          <cell r="K321">
            <v>28200</v>
          </cell>
          <cell r="L321">
            <v>28200</v>
          </cell>
          <cell r="M321">
            <v>28200</v>
          </cell>
          <cell r="N321">
            <v>28200</v>
          </cell>
          <cell r="O321">
            <v>28200</v>
          </cell>
          <cell r="P321">
            <v>31200</v>
          </cell>
          <cell r="Q321">
            <v>28200</v>
          </cell>
          <cell r="R321">
            <v>28200</v>
          </cell>
          <cell r="S321">
            <v>28200</v>
          </cell>
          <cell r="T321">
            <v>28200</v>
          </cell>
          <cell r="U321">
            <v>341400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row>
        <row r="322">
          <cell r="A322" t="str">
            <v>loc 253</v>
          </cell>
          <cell r="B322" t="str">
            <v>AMERICAN L (ST. MA., KY)</v>
          </cell>
          <cell r="C322" t="str">
            <v>AMERICAN L (ST. MA., KY)</v>
          </cell>
          <cell r="D322" t="str">
            <v>6/11/85</v>
          </cell>
          <cell r="E322" t="str">
            <v>7/1/85</v>
          </cell>
          <cell r="F322">
            <v>36250</v>
          </cell>
          <cell r="G322" t="str">
            <v>2 for 5</v>
          </cell>
          <cell r="H322">
            <v>575</v>
          </cell>
          <cell r="I322">
            <v>575</v>
          </cell>
          <cell r="J322">
            <v>575</v>
          </cell>
          <cell r="K322">
            <v>575</v>
          </cell>
          <cell r="L322">
            <v>575</v>
          </cell>
          <cell r="M322">
            <v>575</v>
          </cell>
          <cell r="N322">
            <v>575</v>
          </cell>
          <cell r="O322">
            <v>575</v>
          </cell>
          <cell r="P322">
            <v>920</v>
          </cell>
          <cell r="Q322">
            <v>575</v>
          </cell>
          <cell r="R322">
            <v>575</v>
          </cell>
          <cell r="S322">
            <v>575</v>
          </cell>
          <cell r="T322">
            <v>575</v>
          </cell>
          <cell r="U322">
            <v>7245</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row>
        <row r="323">
          <cell r="A323" t="str">
            <v>loc 261</v>
          </cell>
          <cell r="B323" t="str">
            <v>CLSD</v>
          </cell>
          <cell r="C323" t="str">
            <v>GLIMCHR HO (MAR., OH)</v>
          </cell>
          <cell r="D323" t="str">
            <v>7/24/92</v>
          </cell>
          <cell r="E323">
            <v>34151</v>
          </cell>
          <cell r="F323">
            <v>41455</v>
          </cell>
          <cell r="G323" t="str">
            <v>4 for 5</v>
          </cell>
          <cell r="H323">
            <v>36255.5</v>
          </cell>
          <cell r="I323">
            <v>36255.5</v>
          </cell>
          <cell r="J323">
            <v>36255.5</v>
          </cell>
          <cell r="K323">
            <v>36255.5</v>
          </cell>
          <cell r="L323">
            <v>36255.5</v>
          </cell>
          <cell r="M323">
            <v>36255.5</v>
          </cell>
          <cell r="N323">
            <v>36255.5</v>
          </cell>
          <cell r="O323">
            <v>36255.5</v>
          </cell>
          <cell r="P323">
            <v>36255.5</v>
          </cell>
          <cell r="Q323">
            <v>36255.5</v>
          </cell>
          <cell r="R323">
            <v>36255.5</v>
          </cell>
          <cell r="S323">
            <v>36255.5</v>
          </cell>
          <cell r="T323">
            <v>36255.5</v>
          </cell>
          <cell r="U323">
            <v>435066</v>
          </cell>
          <cell r="V323">
            <v>435066</v>
          </cell>
          <cell r="W323">
            <v>435066</v>
          </cell>
          <cell r="X323">
            <v>435066</v>
          </cell>
          <cell r="Y323">
            <v>435066</v>
          </cell>
          <cell r="Z323">
            <v>435066</v>
          </cell>
          <cell r="AA323">
            <v>435066</v>
          </cell>
          <cell r="AB323">
            <v>435066</v>
          </cell>
          <cell r="AC323">
            <v>181277.5</v>
          </cell>
          <cell r="AD323">
            <v>1486475.5</v>
          </cell>
          <cell r="AE323">
            <v>3226739.5</v>
          </cell>
          <cell r="AF323">
            <v>1486475.5</v>
          </cell>
          <cell r="AG323">
            <v>3226739.5</v>
          </cell>
          <cell r="AH323">
            <v>1486475.5</v>
          </cell>
          <cell r="AI323">
            <v>3226739.5</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1486475.5</v>
          </cell>
          <cell r="BA323">
            <v>3226739.5</v>
          </cell>
        </row>
        <row r="324">
          <cell r="A324" t="str">
            <v>loc 266</v>
          </cell>
          <cell r="B324" t="str">
            <v>GERSHAM FA (M'BURG, WV)</v>
          </cell>
          <cell r="C324" t="str">
            <v>GERSHAM FA (M'BURG, WV)</v>
          </cell>
          <cell r="D324" t="str">
            <v>7/24/92</v>
          </cell>
          <cell r="E324" t="str">
            <v>10/1/93</v>
          </cell>
          <cell r="F324">
            <v>41547</v>
          </cell>
          <cell r="G324" t="str">
            <v>4 for 5</v>
          </cell>
          <cell r="H324">
            <v>37191.14</v>
          </cell>
          <cell r="I324">
            <v>37191.14</v>
          </cell>
          <cell r="J324">
            <v>37191.14</v>
          </cell>
          <cell r="K324">
            <v>37191.14</v>
          </cell>
          <cell r="L324">
            <v>37191.14</v>
          </cell>
          <cell r="M324">
            <v>37191.14</v>
          </cell>
          <cell r="N324">
            <v>37191.14</v>
          </cell>
          <cell r="O324">
            <v>37191.14</v>
          </cell>
          <cell r="P324">
            <v>37191.14</v>
          </cell>
          <cell r="Q324">
            <v>37191.14</v>
          </cell>
          <cell r="R324">
            <v>37191.14</v>
          </cell>
          <cell r="S324">
            <v>37191.14</v>
          </cell>
          <cell r="T324">
            <v>37191.14</v>
          </cell>
          <cell r="U324">
            <v>446293.68000000011</v>
          </cell>
          <cell r="V324">
            <v>446293.68</v>
          </cell>
          <cell r="W324">
            <v>446293.68</v>
          </cell>
          <cell r="X324">
            <v>446293.68</v>
          </cell>
          <cell r="Y324">
            <v>446293.68</v>
          </cell>
          <cell r="Z324">
            <v>446293.68</v>
          </cell>
          <cell r="AA324">
            <v>446293.68</v>
          </cell>
          <cell r="AB324">
            <v>446293.68</v>
          </cell>
          <cell r="AC324">
            <v>297529.12</v>
          </cell>
          <cell r="AD324">
            <v>3421584.8800000004</v>
          </cell>
          <cell r="AE324">
            <v>1636410.1600000001</v>
          </cell>
          <cell r="AF324">
            <v>3421584.8800000004</v>
          </cell>
          <cell r="AG324">
            <v>1636410.1600000001</v>
          </cell>
          <cell r="AH324">
            <v>3421584.8800000004</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1636410.1600000001</v>
          </cell>
          <cell r="BA324">
            <v>3421584.8800000004</v>
          </cell>
        </row>
        <row r="325">
          <cell r="A325" t="str">
            <v>loc 283</v>
          </cell>
          <cell r="B325" t="str">
            <v>COASTAL CAR. COMM (S'PORT, NC)</v>
          </cell>
          <cell r="C325" t="str">
            <v>COASTAL CAR. COMM (S'PORT, NC)</v>
          </cell>
          <cell r="D325" t="str">
            <v>2/26/85</v>
          </cell>
          <cell r="E325" t="str">
            <v>12/1/84</v>
          </cell>
          <cell r="F325">
            <v>35764</v>
          </cell>
          <cell r="G325" t="str">
            <v>5 for 2 left</v>
          </cell>
          <cell r="H325">
            <v>2291.67</v>
          </cell>
          <cell r="I325">
            <v>2291.67</v>
          </cell>
          <cell r="J325">
            <v>2291.67</v>
          </cell>
          <cell r="K325">
            <v>2291.67</v>
          </cell>
          <cell r="L325">
            <v>2291.67</v>
          </cell>
          <cell r="M325">
            <v>2291.67</v>
          </cell>
          <cell r="N325">
            <v>2291.67</v>
          </cell>
          <cell r="O325">
            <v>2291.67</v>
          </cell>
          <cell r="P325">
            <v>2291.67</v>
          </cell>
          <cell r="Q325">
            <v>2291.67</v>
          </cell>
          <cell r="R325">
            <v>2291.67</v>
          </cell>
          <cell r="S325">
            <v>2291.67</v>
          </cell>
          <cell r="T325">
            <v>2291.67</v>
          </cell>
          <cell r="U325">
            <v>27500.039999999994</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row>
        <row r="326">
          <cell r="A326" t="str">
            <v>loc 299</v>
          </cell>
          <cell r="B326" t="str">
            <v>CLOSED</v>
          </cell>
          <cell r="C326" t="str">
            <v>THF-CG CHA (S. CHAR., WV)</v>
          </cell>
          <cell r="D326" t="str">
            <v>12/7/92</v>
          </cell>
          <cell r="E326" t="str">
            <v>11/1/93</v>
          </cell>
          <cell r="F326">
            <v>41578</v>
          </cell>
          <cell r="G326" t="str">
            <v>4 for 5</v>
          </cell>
          <cell r="H326">
            <v>60109</v>
          </cell>
          <cell r="I326">
            <v>60109</v>
          </cell>
          <cell r="J326">
            <v>60109</v>
          </cell>
          <cell r="K326">
            <v>60109</v>
          </cell>
          <cell r="L326">
            <v>60109</v>
          </cell>
          <cell r="M326">
            <v>60109</v>
          </cell>
          <cell r="N326">
            <v>60109</v>
          </cell>
          <cell r="O326">
            <v>60109</v>
          </cell>
          <cell r="P326">
            <v>60109</v>
          </cell>
          <cell r="Q326">
            <v>60109</v>
          </cell>
          <cell r="R326">
            <v>60109</v>
          </cell>
          <cell r="S326">
            <v>60109</v>
          </cell>
          <cell r="T326">
            <v>60109</v>
          </cell>
          <cell r="U326">
            <v>721308</v>
          </cell>
          <cell r="V326">
            <v>721308</v>
          </cell>
          <cell r="W326">
            <v>721308</v>
          </cell>
          <cell r="X326">
            <v>721308</v>
          </cell>
          <cell r="Y326">
            <v>721308</v>
          </cell>
          <cell r="Z326">
            <v>721308</v>
          </cell>
          <cell r="AA326">
            <v>721308</v>
          </cell>
          <cell r="AB326">
            <v>721308</v>
          </cell>
          <cell r="AC326">
            <v>540981</v>
          </cell>
          <cell r="AD326">
            <v>2704905</v>
          </cell>
          <cell r="AE326">
            <v>5590137</v>
          </cell>
          <cell r="AF326">
            <v>2704905</v>
          </cell>
          <cell r="AG326">
            <v>5590137</v>
          </cell>
          <cell r="AH326">
            <v>2704905</v>
          </cell>
          <cell r="AI326">
            <v>5590137</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2704905</v>
          </cell>
          <cell r="BA326">
            <v>5590137</v>
          </cell>
        </row>
        <row r="327">
          <cell r="A327" t="str">
            <v>loc 346</v>
          </cell>
          <cell r="B327" t="str">
            <v>NEW PLAN R (V. SQR., VA)</v>
          </cell>
          <cell r="C327" t="str">
            <v>NEW PLAN R (V. SQR., VA)</v>
          </cell>
          <cell r="D327" t="str">
            <v>11/21/89</v>
          </cell>
          <cell r="E327">
            <v>33270</v>
          </cell>
          <cell r="F327">
            <v>40574</v>
          </cell>
          <cell r="G327" t="str">
            <v>4 for 5</v>
          </cell>
          <cell r="H327">
            <v>38011.67</v>
          </cell>
          <cell r="I327">
            <v>38011.67</v>
          </cell>
          <cell r="J327">
            <v>38011.67</v>
          </cell>
          <cell r="K327">
            <v>38011.67</v>
          </cell>
          <cell r="L327">
            <v>38011.67</v>
          </cell>
          <cell r="M327">
            <v>38011.67</v>
          </cell>
          <cell r="N327">
            <v>38011.67</v>
          </cell>
          <cell r="O327">
            <v>38011.67</v>
          </cell>
          <cell r="P327">
            <v>38011.67</v>
          </cell>
          <cell r="Q327">
            <v>38011.67</v>
          </cell>
          <cell r="R327">
            <v>38011.67</v>
          </cell>
          <cell r="S327">
            <v>38011.67</v>
          </cell>
          <cell r="T327">
            <v>38011.67</v>
          </cell>
          <cell r="U327">
            <v>456140.03999999986</v>
          </cell>
          <cell r="V327">
            <v>456140.04</v>
          </cell>
          <cell r="W327">
            <v>456140.04</v>
          </cell>
          <cell r="X327">
            <v>456140.04</v>
          </cell>
          <cell r="Y327">
            <v>456140.04</v>
          </cell>
          <cell r="Z327">
            <v>456140.04</v>
          </cell>
          <cell r="AA327">
            <v>2280700.1999999997</v>
          </cell>
          <cell r="AB327">
            <v>456140.04</v>
          </cell>
          <cell r="AC327">
            <v>2280700.1999999997</v>
          </cell>
          <cell r="AD327">
            <v>456140.04</v>
          </cell>
          <cell r="AE327">
            <v>2280700.1999999997</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456140.04</v>
          </cell>
          <cell r="BA327">
            <v>2280700.1999999997</v>
          </cell>
        </row>
        <row r="328">
          <cell r="A328" t="str">
            <v>loc 376</v>
          </cell>
          <cell r="B328" t="str">
            <v>*</v>
          </cell>
          <cell r="C328" t="str">
            <v>MBE, INC (TUPELO, MS)</v>
          </cell>
          <cell r="D328" t="str">
            <v>7/22/91</v>
          </cell>
          <cell r="E328">
            <v>33695</v>
          </cell>
          <cell r="F328">
            <v>40999</v>
          </cell>
          <cell r="G328" t="str">
            <v>4 for 5</v>
          </cell>
          <cell r="H328">
            <v>35668</v>
          </cell>
          <cell r="I328">
            <v>35668</v>
          </cell>
          <cell r="J328">
            <v>35668</v>
          </cell>
          <cell r="K328">
            <v>35668</v>
          </cell>
          <cell r="L328">
            <v>35668</v>
          </cell>
          <cell r="M328">
            <v>35668</v>
          </cell>
          <cell r="N328">
            <v>35668</v>
          </cell>
          <cell r="O328">
            <v>35668</v>
          </cell>
          <cell r="P328">
            <v>35668</v>
          </cell>
          <cell r="Q328">
            <v>35668</v>
          </cell>
          <cell r="R328">
            <v>35668</v>
          </cell>
          <cell r="S328">
            <v>35668</v>
          </cell>
          <cell r="T328">
            <v>35668</v>
          </cell>
          <cell r="U328">
            <v>428016</v>
          </cell>
          <cell r="V328">
            <v>428016</v>
          </cell>
          <cell r="W328">
            <v>428016</v>
          </cell>
          <cell r="X328">
            <v>428016</v>
          </cell>
          <cell r="Y328">
            <v>428016</v>
          </cell>
          <cell r="Z328">
            <v>428016</v>
          </cell>
          <cell r="AA328">
            <v>428016</v>
          </cell>
          <cell r="AB328">
            <v>71336</v>
          </cell>
          <cell r="AC328">
            <v>927368</v>
          </cell>
          <cell r="AD328">
            <v>2639432</v>
          </cell>
          <cell r="AE328">
            <v>927368</v>
          </cell>
          <cell r="AF328">
            <v>2639432</v>
          </cell>
          <cell r="AG328">
            <v>927368</v>
          </cell>
          <cell r="AH328">
            <v>2639432</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927368</v>
          </cell>
          <cell r="BA328">
            <v>2639432</v>
          </cell>
        </row>
        <row r="329">
          <cell r="A329" t="str">
            <v>loc 380</v>
          </cell>
          <cell r="B329" t="str">
            <v>RIDGE NORH (HAN. C., PA)</v>
          </cell>
          <cell r="C329" t="str">
            <v>RIDGE NORH (HAN. C., PA)</v>
          </cell>
          <cell r="D329" t="str">
            <v>11/7/91</v>
          </cell>
          <cell r="E329">
            <v>33817</v>
          </cell>
          <cell r="F329">
            <v>41121</v>
          </cell>
          <cell r="G329" t="str">
            <v>4 for 5</v>
          </cell>
          <cell r="H329">
            <v>36997.33</v>
          </cell>
          <cell r="I329">
            <v>36997.33</v>
          </cell>
          <cell r="J329">
            <v>36997.33</v>
          </cell>
          <cell r="K329">
            <v>36997.33</v>
          </cell>
          <cell r="L329">
            <v>36997.33</v>
          </cell>
          <cell r="M329">
            <v>36997.33</v>
          </cell>
          <cell r="N329">
            <v>36997.33</v>
          </cell>
          <cell r="O329">
            <v>36997.33</v>
          </cell>
          <cell r="P329">
            <v>36997.33</v>
          </cell>
          <cell r="Q329">
            <v>36997.33</v>
          </cell>
          <cell r="R329">
            <v>36997.33</v>
          </cell>
          <cell r="S329">
            <v>36997.33</v>
          </cell>
          <cell r="T329">
            <v>36997.33</v>
          </cell>
          <cell r="U329">
            <v>443967.96000000014</v>
          </cell>
          <cell r="V329">
            <v>443967.96</v>
          </cell>
          <cell r="W329">
            <v>443967.96</v>
          </cell>
          <cell r="X329">
            <v>443967.96</v>
          </cell>
          <cell r="Y329">
            <v>443967.96</v>
          </cell>
          <cell r="Z329">
            <v>443967.96</v>
          </cell>
          <cell r="AA329">
            <v>443967.96</v>
          </cell>
          <cell r="AB329">
            <v>221983.98</v>
          </cell>
          <cell r="AC329">
            <v>2885791.74</v>
          </cell>
          <cell r="AD329">
            <v>1109919.9000000001</v>
          </cell>
          <cell r="AE329">
            <v>2885791.74</v>
          </cell>
          <cell r="AF329">
            <v>1109919.9000000001</v>
          </cell>
          <cell r="AG329">
            <v>2885791.74</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1109919.9000000001</v>
          </cell>
          <cell r="BA329">
            <v>2885791.74</v>
          </cell>
        </row>
        <row r="330">
          <cell r="A330" t="str">
            <v>loc 389</v>
          </cell>
          <cell r="B330" t="str">
            <v>FK REALTY (Rockingham, NC)</v>
          </cell>
          <cell r="C330" t="str">
            <v>FK REALTY (Rockingham, NC)</v>
          </cell>
          <cell r="D330" t="str">
            <v>1/17/92</v>
          </cell>
          <cell r="E330" t="str">
            <v>10/1/92</v>
          </cell>
          <cell r="F330">
            <v>41182</v>
          </cell>
          <cell r="G330" t="str">
            <v>4 for 5</v>
          </cell>
          <cell r="H330">
            <v>27931.759999999998</v>
          </cell>
          <cell r="I330">
            <v>27931.759999999998</v>
          </cell>
          <cell r="J330">
            <v>27931.759999999998</v>
          </cell>
          <cell r="K330">
            <v>27931.759999999998</v>
          </cell>
          <cell r="L330">
            <v>27931.759999999998</v>
          </cell>
          <cell r="M330">
            <v>27931.759999999998</v>
          </cell>
          <cell r="N330">
            <v>27931.759999999998</v>
          </cell>
          <cell r="O330">
            <v>27931.759999999998</v>
          </cell>
          <cell r="P330">
            <v>27931.759999999998</v>
          </cell>
          <cell r="Q330">
            <v>27931.759999999998</v>
          </cell>
          <cell r="R330">
            <v>27931.759999999998</v>
          </cell>
          <cell r="S330">
            <v>27931.759999999998</v>
          </cell>
          <cell r="T330">
            <v>27931.759999999998</v>
          </cell>
          <cell r="U330">
            <v>335181.12000000005</v>
          </cell>
          <cell r="V330">
            <v>335181.12</v>
          </cell>
          <cell r="W330">
            <v>335181.12</v>
          </cell>
          <cell r="X330">
            <v>335181.12</v>
          </cell>
          <cell r="Y330">
            <v>335181.12</v>
          </cell>
          <cell r="Z330">
            <v>335181.12</v>
          </cell>
          <cell r="AA330">
            <v>335181.12</v>
          </cell>
          <cell r="AB330">
            <v>223454.07999999999</v>
          </cell>
          <cell r="AC330">
            <v>2234540.8000000003</v>
          </cell>
          <cell r="AD330">
            <v>893816.31999999995</v>
          </cell>
          <cell r="AE330">
            <v>2234540.8000000003</v>
          </cell>
          <cell r="AF330">
            <v>893816.31999999995</v>
          </cell>
          <cell r="AG330">
            <v>2234540.8000000003</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893816.31999999995</v>
          </cell>
          <cell r="BA330">
            <v>2234540.8000000003</v>
          </cell>
        </row>
        <row r="331">
          <cell r="A331" t="str">
            <v>loc 401</v>
          </cell>
          <cell r="B331" t="str">
            <v>POST ROAD (SHELBY, NC)</v>
          </cell>
          <cell r="C331" t="str">
            <v>POST ROAD (SHELBY, NC)</v>
          </cell>
          <cell r="D331">
            <v>34029</v>
          </cell>
          <cell r="E331">
            <v>34029</v>
          </cell>
          <cell r="F331">
            <v>41333</v>
          </cell>
          <cell r="G331" t="str">
            <v>4 for 5</v>
          </cell>
          <cell r="H331">
            <v>11666.66</v>
          </cell>
          <cell r="I331">
            <v>11666.66</v>
          </cell>
          <cell r="J331">
            <v>11666.66</v>
          </cell>
          <cell r="K331">
            <v>11666.66</v>
          </cell>
          <cell r="L331">
            <v>11666.66</v>
          </cell>
          <cell r="M331">
            <v>11666.66</v>
          </cell>
          <cell r="N331">
            <v>11666.66</v>
          </cell>
          <cell r="O331">
            <v>11666.66</v>
          </cell>
          <cell r="P331">
            <v>11666.66</v>
          </cell>
          <cell r="Q331">
            <v>11666.66</v>
          </cell>
          <cell r="R331">
            <v>11666.66</v>
          </cell>
          <cell r="S331">
            <v>11666.66</v>
          </cell>
          <cell r="T331">
            <v>11666.66</v>
          </cell>
          <cell r="U331">
            <v>139999.92000000001</v>
          </cell>
          <cell r="V331">
            <v>139999.91999999998</v>
          </cell>
          <cell r="W331">
            <v>139999.91999999998</v>
          </cell>
          <cell r="X331">
            <v>139999.91999999998</v>
          </cell>
          <cell r="Y331">
            <v>139999.91999999998</v>
          </cell>
          <cell r="Z331">
            <v>139999.91999999998</v>
          </cell>
          <cell r="AA331">
            <v>139999.91999999998</v>
          </cell>
          <cell r="AB331">
            <v>139999.91999999998</v>
          </cell>
          <cell r="AC331">
            <v>11666.66</v>
          </cell>
          <cell r="AD331">
            <v>991666.09999999974</v>
          </cell>
          <cell r="AE331">
            <v>431666.41999999993</v>
          </cell>
          <cell r="AF331">
            <v>991666.09999999974</v>
          </cell>
          <cell r="AG331">
            <v>431666.41999999993</v>
          </cell>
          <cell r="AH331">
            <v>991666.09999999974</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431666.41999999993</v>
          </cell>
          <cell r="BA331">
            <v>991666.09999999974</v>
          </cell>
        </row>
        <row r="332">
          <cell r="A332" t="str">
            <v>loc 412</v>
          </cell>
          <cell r="B332" t="str">
            <v>DICKSN, LO (NEW BRN, NC)</v>
          </cell>
          <cell r="C332" t="str">
            <v>DICKSN, LO (NEW BRN, NC)</v>
          </cell>
          <cell r="D332" t="str">
            <v>12/20/91</v>
          </cell>
          <cell r="E332" t="str">
            <v>8/12/93</v>
          </cell>
          <cell r="F332">
            <v>41497</v>
          </cell>
          <cell r="G332" t="str">
            <v>8/12/93-8/11/98</v>
          </cell>
          <cell r="H332">
            <v>29167</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row>
        <row r="333">
          <cell r="F333" t="str">
            <v>4 for 5</v>
          </cell>
          <cell r="G333" t="str">
            <v>8/12/98-8/11/03</v>
          </cell>
          <cell r="H333">
            <v>30625.25</v>
          </cell>
          <cell r="I333">
            <v>30625.25</v>
          </cell>
          <cell r="J333">
            <v>30625.25</v>
          </cell>
          <cell r="K333">
            <v>30625.25</v>
          </cell>
          <cell r="L333">
            <v>30625.25</v>
          </cell>
          <cell r="M333">
            <v>30625.25</v>
          </cell>
          <cell r="N333">
            <v>30625.25</v>
          </cell>
          <cell r="O333">
            <v>30625.25</v>
          </cell>
          <cell r="P333">
            <v>214376.75</v>
          </cell>
          <cell r="Q333">
            <v>0</v>
          </cell>
          <cell r="R333">
            <v>0</v>
          </cell>
          <cell r="S333">
            <v>214376.75</v>
          </cell>
          <cell r="T333">
            <v>0</v>
          </cell>
          <cell r="U333">
            <v>214376.75</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row>
        <row r="334">
          <cell r="G334" t="str">
            <v>8/12/03-8/11/08</v>
          </cell>
          <cell r="H334">
            <v>32156.62</v>
          </cell>
          <cell r="I334">
            <v>32156.62</v>
          </cell>
          <cell r="J334">
            <v>32156.62</v>
          </cell>
          <cell r="K334">
            <v>32156.62</v>
          </cell>
          <cell r="L334">
            <v>32156.62</v>
          </cell>
          <cell r="M334">
            <v>32156.62</v>
          </cell>
          <cell r="N334">
            <v>160783.1</v>
          </cell>
          <cell r="O334">
            <v>385879.44</v>
          </cell>
          <cell r="P334">
            <v>32156.62</v>
          </cell>
          <cell r="Q334">
            <v>32156.62</v>
          </cell>
          <cell r="R334">
            <v>32156.62</v>
          </cell>
          <cell r="S334">
            <v>32156.62</v>
          </cell>
          <cell r="T334">
            <v>32156.62</v>
          </cell>
          <cell r="U334">
            <v>160783.1</v>
          </cell>
          <cell r="V334">
            <v>385879.44</v>
          </cell>
          <cell r="W334">
            <v>385879.44</v>
          </cell>
          <cell r="X334">
            <v>225096.34</v>
          </cell>
          <cell r="Y334">
            <v>0</v>
          </cell>
          <cell r="Z334">
            <v>996855.22</v>
          </cell>
          <cell r="AA334">
            <v>0</v>
          </cell>
          <cell r="AB334">
            <v>996855.22</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996855.22</v>
          </cell>
        </row>
        <row r="335">
          <cell r="G335" t="str">
            <v>8/12/08-8/11/13</v>
          </cell>
          <cell r="H335">
            <v>33764.449999999997</v>
          </cell>
          <cell r="I335">
            <v>0</v>
          </cell>
          <cell r="J335">
            <v>168822.25</v>
          </cell>
          <cell r="K335">
            <v>405173.39999999997</v>
          </cell>
          <cell r="L335">
            <v>405173.39999999997</v>
          </cell>
          <cell r="M335">
            <v>405173.39999999997</v>
          </cell>
          <cell r="N335">
            <v>405173.39999999997</v>
          </cell>
          <cell r="O335">
            <v>236351.14999999997</v>
          </cell>
          <cell r="P335">
            <v>1451871.3499999999</v>
          </cell>
          <cell r="Q335">
            <v>2025866.9999999995</v>
          </cell>
          <cell r="R335">
            <v>0</v>
          </cell>
          <cell r="S335">
            <v>168822.25</v>
          </cell>
          <cell r="T335">
            <v>405173.39999999997</v>
          </cell>
          <cell r="U335">
            <v>0</v>
          </cell>
          <cell r="V335">
            <v>405173.39999999997</v>
          </cell>
          <cell r="W335">
            <v>405173.39999999997</v>
          </cell>
          <cell r="X335">
            <v>168822.25</v>
          </cell>
          <cell r="Y335">
            <v>405173.39999999997</v>
          </cell>
          <cell r="Z335">
            <v>405173.39999999997</v>
          </cell>
          <cell r="AA335">
            <v>405173.39999999997</v>
          </cell>
          <cell r="AB335">
            <v>405173.39999999997</v>
          </cell>
          <cell r="AC335">
            <v>236351.14999999997</v>
          </cell>
          <cell r="AD335">
            <v>1451871.3499999999</v>
          </cell>
          <cell r="AE335">
            <v>2025866.9999999995</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1451871.3499999999</v>
          </cell>
          <cell r="BA335">
            <v>2025866.9999999995</v>
          </cell>
        </row>
        <row r="336">
          <cell r="A336" t="str">
            <v>loc 194</v>
          </cell>
          <cell r="B336" t="str">
            <v>ROUTE THRE (CHANC., VA)</v>
          </cell>
          <cell r="C336" t="str">
            <v>ROUTE THRE (CHANC., VA)</v>
          </cell>
          <cell r="D336">
            <v>39173</v>
          </cell>
          <cell r="E336">
            <v>33696</v>
          </cell>
          <cell r="F336">
            <v>39173</v>
          </cell>
          <cell r="G336" t="str">
            <v>4/2/92-4/1/97</v>
          </cell>
          <cell r="H336">
            <v>60417</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row>
        <row r="337">
          <cell r="G337" t="str">
            <v>4/2/97-4/1/02</v>
          </cell>
          <cell r="H337">
            <v>63438</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row>
        <row r="338">
          <cell r="B338" t="str">
            <v>CLSD</v>
          </cell>
          <cell r="C338" t="str">
            <v>4/2/02-4/0/07</v>
          </cell>
          <cell r="D338">
            <v>66609</v>
          </cell>
          <cell r="E338">
            <v>66609</v>
          </cell>
          <cell r="F338">
            <v>66609</v>
          </cell>
          <cell r="G338" t="str">
            <v>4/2/02-4/0/07</v>
          </cell>
          <cell r="H338">
            <v>66609</v>
          </cell>
          <cell r="I338">
            <v>66609</v>
          </cell>
          <cell r="J338">
            <v>66609</v>
          </cell>
          <cell r="K338">
            <v>66609</v>
          </cell>
          <cell r="L338">
            <v>66609</v>
          </cell>
          <cell r="M338">
            <v>66609</v>
          </cell>
          <cell r="N338">
            <v>66609</v>
          </cell>
          <cell r="O338">
            <v>66609</v>
          </cell>
          <cell r="P338">
            <v>66609</v>
          </cell>
          <cell r="Q338">
            <v>66609</v>
          </cell>
          <cell r="R338">
            <v>66609</v>
          </cell>
          <cell r="S338">
            <v>66609</v>
          </cell>
          <cell r="T338">
            <v>66609</v>
          </cell>
          <cell r="U338">
            <v>799308</v>
          </cell>
          <cell r="V338">
            <v>799308</v>
          </cell>
          <cell r="W338">
            <v>799308</v>
          </cell>
          <cell r="X338">
            <v>199827</v>
          </cell>
          <cell r="Y338">
            <v>0</v>
          </cell>
          <cell r="Z338">
            <v>1798443</v>
          </cell>
          <cell r="AA338">
            <v>0</v>
          </cell>
          <cell r="AB338">
            <v>1798443</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1798443</v>
          </cell>
        </row>
        <row r="339">
          <cell r="A339" t="str">
            <v>loc 421</v>
          </cell>
          <cell r="B339" t="str">
            <v>VENTURE PR (J'vlle, NC)</v>
          </cell>
          <cell r="C339" t="str">
            <v>VENTURE PR (J'vlle, NC)</v>
          </cell>
          <cell r="D339">
            <v>37955</v>
          </cell>
          <cell r="E339">
            <v>34304</v>
          </cell>
          <cell r="F339">
            <v>37955</v>
          </cell>
          <cell r="G339">
            <v>52800</v>
          </cell>
          <cell r="H339">
            <v>52800</v>
          </cell>
          <cell r="I339">
            <v>52800</v>
          </cell>
          <cell r="J339">
            <v>52800</v>
          </cell>
          <cell r="K339">
            <v>52800</v>
          </cell>
          <cell r="L339">
            <v>52800</v>
          </cell>
          <cell r="M339">
            <v>52800</v>
          </cell>
          <cell r="N339">
            <v>52800</v>
          </cell>
          <cell r="O339">
            <v>52800</v>
          </cell>
          <cell r="P339">
            <v>52800</v>
          </cell>
          <cell r="Q339">
            <v>52800</v>
          </cell>
          <cell r="R339">
            <v>52800</v>
          </cell>
          <cell r="S339">
            <v>52800</v>
          </cell>
          <cell r="T339">
            <v>580800</v>
          </cell>
          <cell r="U339">
            <v>580800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row>
        <row r="340">
          <cell r="B340">
            <v>378</v>
          </cell>
          <cell r="C340" t="str">
            <v>IRVINE COM</v>
          </cell>
          <cell r="D340">
            <v>36495</v>
          </cell>
          <cell r="E340">
            <v>36495</v>
          </cell>
          <cell r="F340">
            <v>38472</v>
          </cell>
          <cell r="G340">
            <v>36542</v>
          </cell>
          <cell r="H340">
            <v>36542</v>
          </cell>
          <cell r="I340">
            <v>36542</v>
          </cell>
          <cell r="J340">
            <v>36542</v>
          </cell>
          <cell r="K340">
            <v>36542</v>
          </cell>
          <cell r="L340">
            <v>36542</v>
          </cell>
          <cell r="M340">
            <v>36542</v>
          </cell>
          <cell r="N340">
            <v>36542</v>
          </cell>
          <cell r="O340">
            <v>36542</v>
          </cell>
          <cell r="P340">
            <v>36542</v>
          </cell>
          <cell r="Q340">
            <v>36542</v>
          </cell>
          <cell r="R340">
            <v>36542</v>
          </cell>
          <cell r="S340">
            <v>36542</v>
          </cell>
          <cell r="T340">
            <v>36542</v>
          </cell>
          <cell r="U340">
            <v>438504</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row>
        <row r="341">
          <cell r="A341" t="str">
            <v>loc 583</v>
          </cell>
          <cell r="B341" t="str">
            <v>WILLIAM J</v>
          </cell>
          <cell r="C341" t="str">
            <v>WILLIAM J</v>
          </cell>
          <cell r="D341">
            <v>37529</v>
          </cell>
          <cell r="E341">
            <v>35704</v>
          </cell>
          <cell r="F341">
            <v>37529</v>
          </cell>
          <cell r="G341" t="str">
            <v>2 for 5</v>
          </cell>
          <cell r="H341">
            <v>8000</v>
          </cell>
          <cell r="I341">
            <v>8000</v>
          </cell>
          <cell r="J341">
            <v>8000</v>
          </cell>
          <cell r="K341">
            <v>8000</v>
          </cell>
          <cell r="L341">
            <v>8000</v>
          </cell>
          <cell r="M341">
            <v>8000</v>
          </cell>
          <cell r="N341">
            <v>8000</v>
          </cell>
          <cell r="O341">
            <v>8000</v>
          </cell>
          <cell r="P341">
            <v>8000</v>
          </cell>
          <cell r="Q341">
            <v>8000</v>
          </cell>
          <cell r="R341">
            <v>8000</v>
          </cell>
          <cell r="S341">
            <v>8000</v>
          </cell>
          <cell r="T341">
            <v>8000</v>
          </cell>
          <cell r="U341">
            <v>96000</v>
          </cell>
          <cell r="V341">
            <v>96000</v>
          </cell>
          <cell r="W341">
            <v>64000</v>
          </cell>
          <cell r="X341">
            <v>0</v>
          </cell>
          <cell r="Y341">
            <v>160000</v>
          </cell>
          <cell r="Z341">
            <v>0</v>
          </cell>
          <cell r="AA341">
            <v>160000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160000</v>
          </cell>
        </row>
        <row r="342">
          <cell r="A342" t="str">
            <v>loc 584</v>
          </cell>
          <cell r="B342" t="str">
            <v>LESTEL PROPERTIES, LLC.</v>
          </cell>
          <cell r="C342" t="str">
            <v>LESTEL PROPERTIES, LLC.</v>
          </cell>
          <cell r="D342">
            <v>39355</v>
          </cell>
          <cell r="E342">
            <v>35704</v>
          </cell>
          <cell r="F342">
            <v>39355</v>
          </cell>
          <cell r="G342" t="str">
            <v>1 for 5</v>
          </cell>
          <cell r="H342">
            <v>6500</v>
          </cell>
          <cell r="I342">
            <v>6500</v>
          </cell>
          <cell r="J342">
            <v>6500</v>
          </cell>
          <cell r="K342">
            <v>6500</v>
          </cell>
          <cell r="L342">
            <v>6500</v>
          </cell>
          <cell r="M342">
            <v>6500</v>
          </cell>
          <cell r="N342">
            <v>6500</v>
          </cell>
          <cell r="O342">
            <v>6500</v>
          </cell>
          <cell r="P342">
            <v>6500</v>
          </cell>
          <cell r="Q342">
            <v>6500</v>
          </cell>
          <cell r="R342">
            <v>6500</v>
          </cell>
          <cell r="S342">
            <v>6500</v>
          </cell>
          <cell r="T342">
            <v>6500</v>
          </cell>
          <cell r="U342">
            <v>78000</v>
          </cell>
          <cell r="V342">
            <v>78000</v>
          </cell>
          <cell r="W342">
            <v>52000</v>
          </cell>
          <cell r="X342">
            <v>0</v>
          </cell>
          <cell r="Y342">
            <v>130000</v>
          </cell>
          <cell r="Z342">
            <v>0</v>
          </cell>
          <cell r="AA342">
            <v>130000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130000</v>
          </cell>
        </row>
        <row r="343">
          <cell r="A343">
            <v>355</v>
          </cell>
          <cell r="B343" t="str">
            <v>*</v>
          </cell>
          <cell r="C343" t="str">
            <v>SMOKETOWN (S'TN ST., VA)</v>
          </cell>
          <cell r="D343" t="str">
            <v>1/31/91</v>
          </cell>
          <cell r="E343" t="str">
            <v>10/1/92</v>
          </cell>
          <cell r="F343">
            <v>41182</v>
          </cell>
          <cell r="G343" t="str">
            <v>4 for 5</v>
          </cell>
          <cell r="H343">
            <v>76250</v>
          </cell>
          <cell r="I343">
            <v>76250</v>
          </cell>
          <cell r="J343">
            <v>76250</v>
          </cell>
          <cell r="K343">
            <v>76250</v>
          </cell>
          <cell r="L343">
            <v>76250</v>
          </cell>
          <cell r="M343">
            <v>76250</v>
          </cell>
          <cell r="N343">
            <v>76250</v>
          </cell>
          <cell r="O343">
            <v>76250</v>
          </cell>
          <cell r="P343">
            <v>76250</v>
          </cell>
          <cell r="Q343">
            <v>76250</v>
          </cell>
          <cell r="R343">
            <v>76250</v>
          </cell>
          <cell r="S343">
            <v>76250</v>
          </cell>
          <cell r="T343">
            <v>76250</v>
          </cell>
          <cell r="U343">
            <v>915000</v>
          </cell>
          <cell r="V343">
            <v>915000</v>
          </cell>
          <cell r="W343">
            <v>915000</v>
          </cell>
          <cell r="X343">
            <v>915000</v>
          </cell>
          <cell r="Y343">
            <v>915000</v>
          </cell>
          <cell r="Z343">
            <v>915000</v>
          </cell>
          <cell r="AA343">
            <v>915000</v>
          </cell>
          <cell r="AB343">
            <v>915000</v>
          </cell>
          <cell r="AC343">
            <v>610000</v>
          </cell>
          <cell r="AD343">
            <v>3355000</v>
          </cell>
          <cell r="AE343">
            <v>7015000</v>
          </cell>
          <cell r="AF343">
            <v>3355000</v>
          </cell>
          <cell r="AG343">
            <v>7015000</v>
          </cell>
          <cell r="AH343">
            <v>3355000</v>
          </cell>
          <cell r="AI343">
            <v>7015000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3355000</v>
          </cell>
          <cell r="BA343">
            <v>7015000</v>
          </cell>
        </row>
        <row r="344">
          <cell r="A344">
            <v>355</v>
          </cell>
          <cell r="B344" t="str">
            <v>Dale City, Va (Smoketown StnA)</v>
          </cell>
          <cell r="C344" t="str">
            <v>Dale City, Va (Smoketown StnA)</v>
          </cell>
          <cell r="D344">
            <v>10000</v>
          </cell>
          <cell r="E344">
            <v>10000</v>
          </cell>
          <cell r="F344">
            <v>10000</v>
          </cell>
          <cell r="G344">
            <v>10000</v>
          </cell>
          <cell r="H344">
            <v>10000</v>
          </cell>
          <cell r="I344">
            <v>10000</v>
          </cell>
          <cell r="J344">
            <v>10000</v>
          </cell>
          <cell r="K344">
            <v>10000</v>
          </cell>
          <cell r="L344">
            <v>10000</v>
          </cell>
          <cell r="M344">
            <v>10000</v>
          </cell>
          <cell r="N344">
            <v>10000</v>
          </cell>
          <cell r="O344">
            <v>10000</v>
          </cell>
          <cell r="P344">
            <v>10000</v>
          </cell>
          <cell r="Q344">
            <v>10000</v>
          </cell>
          <cell r="R344">
            <v>10000</v>
          </cell>
          <cell r="S344">
            <v>10000</v>
          </cell>
          <cell r="T344">
            <v>10000</v>
          </cell>
          <cell r="U344">
            <v>120000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row>
        <row r="345">
          <cell r="B345">
            <v>347</v>
          </cell>
          <cell r="C345" t="str">
            <v>Port Elizabeth Centre</v>
          </cell>
          <cell r="D345" t="str">
            <v>9/26/89</v>
          </cell>
          <cell r="E345">
            <v>33086</v>
          </cell>
          <cell r="F345">
            <v>40390</v>
          </cell>
          <cell r="G345" t="str">
            <v>4 for 5</v>
          </cell>
          <cell r="H345">
            <v>24375</v>
          </cell>
          <cell r="I345">
            <v>24375</v>
          </cell>
          <cell r="J345">
            <v>24375</v>
          </cell>
          <cell r="K345">
            <v>24375</v>
          </cell>
          <cell r="L345">
            <v>24375</v>
          </cell>
          <cell r="M345">
            <v>24375</v>
          </cell>
          <cell r="N345">
            <v>24375</v>
          </cell>
          <cell r="O345">
            <v>24375</v>
          </cell>
          <cell r="P345">
            <v>24375</v>
          </cell>
          <cell r="Q345">
            <v>24375</v>
          </cell>
          <cell r="R345">
            <v>24375</v>
          </cell>
          <cell r="S345">
            <v>24375</v>
          </cell>
          <cell r="T345">
            <v>24375</v>
          </cell>
          <cell r="U345">
            <v>292500</v>
          </cell>
          <cell r="V345">
            <v>292500</v>
          </cell>
          <cell r="W345">
            <v>292500</v>
          </cell>
          <cell r="X345">
            <v>292500</v>
          </cell>
          <cell r="Y345">
            <v>292500</v>
          </cell>
          <cell r="Z345">
            <v>146250</v>
          </cell>
          <cell r="AA345">
            <v>146250</v>
          </cell>
          <cell r="AB345">
            <v>1316250</v>
          </cell>
          <cell r="AC345">
            <v>146250</v>
          </cell>
          <cell r="AD345">
            <v>1316250</v>
          </cell>
          <cell r="AE345">
            <v>146250</v>
          </cell>
          <cell r="AF345">
            <v>1316250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146250</v>
          </cell>
          <cell r="BA345">
            <v>1316250</v>
          </cell>
        </row>
        <row r="346">
          <cell r="C346" t="str">
            <v>OUTSRCE LOGISTICS (Valdosta, GA)</v>
          </cell>
          <cell r="D346">
            <v>38139</v>
          </cell>
          <cell r="E346">
            <v>38139</v>
          </cell>
          <cell r="F346">
            <v>38442</v>
          </cell>
          <cell r="G346" t="str">
            <v>MTM THRU 1/28/06</v>
          </cell>
          <cell r="H346">
            <v>68400</v>
          </cell>
          <cell r="I346">
            <v>68400</v>
          </cell>
          <cell r="J346">
            <v>68400</v>
          </cell>
          <cell r="K346">
            <v>68400</v>
          </cell>
          <cell r="L346">
            <v>68400</v>
          </cell>
          <cell r="M346">
            <v>68400</v>
          </cell>
          <cell r="N346">
            <v>68400</v>
          </cell>
          <cell r="O346">
            <v>68400</v>
          </cell>
          <cell r="P346">
            <v>68400</v>
          </cell>
          <cell r="Q346">
            <v>68400</v>
          </cell>
          <cell r="R346">
            <v>68400</v>
          </cell>
          <cell r="S346">
            <v>68400</v>
          </cell>
          <cell r="T346">
            <v>68400</v>
          </cell>
          <cell r="U346">
            <v>820800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row>
        <row r="347">
          <cell r="A347">
            <v>608</v>
          </cell>
          <cell r="B347" t="str">
            <v>CAPMARK SERVICES, INC</v>
          </cell>
          <cell r="C347" t="str">
            <v>CAPMARK SERVICES, INC</v>
          </cell>
          <cell r="D347">
            <v>956.1</v>
          </cell>
          <cell r="E347">
            <v>956.1</v>
          </cell>
          <cell r="F347">
            <v>956.1</v>
          </cell>
          <cell r="G347">
            <v>956.1</v>
          </cell>
          <cell r="H347">
            <v>956.1</v>
          </cell>
          <cell r="I347">
            <v>956.1</v>
          </cell>
          <cell r="J347">
            <v>956.1</v>
          </cell>
          <cell r="K347">
            <v>956.1</v>
          </cell>
          <cell r="L347">
            <v>956.1</v>
          </cell>
          <cell r="M347">
            <v>956.1</v>
          </cell>
          <cell r="N347">
            <v>956.1</v>
          </cell>
          <cell r="O347">
            <v>956.1</v>
          </cell>
          <cell r="P347">
            <v>956.1</v>
          </cell>
          <cell r="Q347">
            <v>956.1</v>
          </cell>
          <cell r="R347">
            <v>956.1</v>
          </cell>
          <cell r="S347">
            <v>956.1</v>
          </cell>
          <cell r="T347">
            <v>956.1</v>
          </cell>
          <cell r="U347">
            <v>11473.200000000003</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row>
        <row r="348">
          <cell r="AZ348">
            <v>0</v>
          </cell>
          <cell r="BA348">
            <v>0</v>
          </cell>
        </row>
        <row r="349">
          <cell r="A349">
            <v>998</v>
          </cell>
          <cell r="B349" t="str">
            <v>Dpt</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row>
        <row r="350">
          <cell r="B350">
            <v>98</v>
          </cell>
          <cell r="C350" t="str">
            <v>Corsair Capital Corporation</v>
          </cell>
          <cell r="D350">
            <v>38271</v>
          </cell>
          <cell r="E350">
            <v>38271</v>
          </cell>
          <cell r="F350" t="str">
            <v>10/102005</v>
          </cell>
          <cell r="G350" t="str">
            <v>2 for 1</v>
          </cell>
          <cell r="H350">
            <v>610.66999999999996</v>
          </cell>
          <cell r="I350">
            <v>610.66999999999996</v>
          </cell>
          <cell r="J350">
            <v>610.66999999999996</v>
          </cell>
          <cell r="K350">
            <v>610.66999999999996</v>
          </cell>
          <cell r="L350">
            <v>610.66999999999996</v>
          </cell>
          <cell r="M350">
            <v>610.66999999999996</v>
          </cell>
          <cell r="N350">
            <v>610.66999999999996</v>
          </cell>
          <cell r="O350">
            <v>610.66999999999996</v>
          </cell>
          <cell r="P350">
            <v>610.66999999999996</v>
          </cell>
          <cell r="Q350">
            <v>1221.3399999999999</v>
          </cell>
          <cell r="R350">
            <v>610.66999999999996</v>
          </cell>
          <cell r="S350">
            <v>610.66999999999996</v>
          </cell>
          <cell r="T350">
            <v>610.66999999999996</v>
          </cell>
          <cell r="U350">
            <v>7938.71</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row>
        <row r="351">
          <cell r="B351">
            <v>203</v>
          </cell>
          <cell r="C351" t="str">
            <v>Corsair Capital Corporation</v>
          </cell>
          <cell r="D351">
            <v>38271</v>
          </cell>
          <cell r="E351">
            <v>38271</v>
          </cell>
          <cell r="F351" t="str">
            <v>10/102005</v>
          </cell>
          <cell r="G351" t="str">
            <v>2 for 1</v>
          </cell>
          <cell r="H351">
            <v>610.66999999999996</v>
          </cell>
          <cell r="I351">
            <v>610.66999999999996</v>
          </cell>
          <cell r="J351">
            <v>610.66999999999996</v>
          </cell>
          <cell r="K351">
            <v>610.66999999999996</v>
          </cell>
          <cell r="L351">
            <v>610.66999999999996</v>
          </cell>
          <cell r="M351">
            <v>610.66999999999996</v>
          </cell>
          <cell r="N351">
            <v>610.66999999999996</v>
          </cell>
          <cell r="O351">
            <v>610.66999999999996</v>
          </cell>
          <cell r="P351">
            <v>610.66999999999996</v>
          </cell>
          <cell r="Q351">
            <v>1221.3399999999999</v>
          </cell>
          <cell r="R351">
            <v>610.66999999999996</v>
          </cell>
          <cell r="S351">
            <v>610.66999999999996</v>
          </cell>
          <cell r="T351">
            <v>610.66999999999996</v>
          </cell>
          <cell r="U351">
            <v>7938.71</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row>
        <row r="352">
          <cell r="B352">
            <v>207</v>
          </cell>
          <cell r="C352" t="str">
            <v>Corsair Capital Corporation</v>
          </cell>
          <cell r="D352">
            <v>38271</v>
          </cell>
          <cell r="E352">
            <v>38271</v>
          </cell>
          <cell r="F352" t="str">
            <v>10/102005</v>
          </cell>
          <cell r="G352" t="str">
            <v>2 for 1</v>
          </cell>
          <cell r="H352">
            <v>610.66999999999996</v>
          </cell>
          <cell r="I352">
            <v>610.66999999999996</v>
          </cell>
          <cell r="J352">
            <v>610.66999999999996</v>
          </cell>
          <cell r="K352">
            <v>610.66999999999996</v>
          </cell>
          <cell r="L352">
            <v>610.66999999999996</v>
          </cell>
          <cell r="M352">
            <v>610.66999999999996</v>
          </cell>
          <cell r="N352">
            <v>610.66999999999996</v>
          </cell>
          <cell r="O352">
            <v>610.66999999999996</v>
          </cell>
          <cell r="P352">
            <v>610.66999999999996</v>
          </cell>
          <cell r="Q352">
            <v>1221.3399999999999</v>
          </cell>
          <cell r="R352">
            <v>610.66999999999996</v>
          </cell>
          <cell r="S352">
            <v>610.66999999999996</v>
          </cell>
          <cell r="T352">
            <v>610.66999999999996</v>
          </cell>
          <cell r="U352">
            <v>7938.71</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row>
        <row r="353">
          <cell r="B353">
            <v>224</v>
          </cell>
          <cell r="C353" t="str">
            <v>Harbor Properties</v>
          </cell>
          <cell r="D353">
            <v>36895</v>
          </cell>
          <cell r="E353">
            <v>38322</v>
          </cell>
          <cell r="F353">
            <v>38322</v>
          </cell>
          <cell r="G353">
            <v>38686</v>
          </cell>
          <cell r="H353">
            <v>315</v>
          </cell>
          <cell r="I353">
            <v>315</v>
          </cell>
          <cell r="J353">
            <v>315</v>
          </cell>
          <cell r="K353">
            <v>315</v>
          </cell>
          <cell r="L353">
            <v>315</v>
          </cell>
          <cell r="M353">
            <v>315</v>
          </cell>
          <cell r="N353">
            <v>315</v>
          </cell>
          <cell r="O353">
            <v>315</v>
          </cell>
          <cell r="P353">
            <v>315</v>
          </cell>
          <cell r="Q353">
            <v>315</v>
          </cell>
          <cell r="R353">
            <v>315</v>
          </cell>
          <cell r="S353">
            <v>315</v>
          </cell>
          <cell r="T353">
            <v>315</v>
          </cell>
          <cell r="U353">
            <v>3780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row>
        <row r="354">
          <cell r="B354">
            <v>207</v>
          </cell>
          <cell r="C354" t="str">
            <v>Executive Suites of Stuart,Inc</v>
          </cell>
          <cell r="D354">
            <v>37073</v>
          </cell>
          <cell r="E354">
            <v>37073</v>
          </cell>
          <cell r="F354">
            <v>37256</v>
          </cell>
          <cell r="G354" t="str">
            <v>m2m</v>
          </cell>
          <cell r="H354">
            <v>351.6</v>
          </cell>
          <cell r="I354">
            <v>351.6</v>
          </cell>
          <cell r="J354">
            <v>351.6</v>
          </cell>
          <cell r="K354">
            <v>351.6</v>
          </cell>
          <cell r="L354">
            <v>351.6</v>
          </cell>
          <cell r="M354">
            <v>351.6</v>
          </cell>
          <cell r="N354">
            <v>351.6</v>
          </cell>
          <cell r="O354">
            <v>351.6</v>
          </cell>
          <cell r="P354">
            <v>351.6</v>
          </cell>
          <cell r="Q354">
            <v>351.6</v>
          </cell>
          <cell r="R354">
            <v>351.6</v>
          </cell>
          <cell r="S354">
            <v>351.6</v>
          </cell>
          <cell r="T354">
            <v>351.6</v>
          </cell>
          <cell r="U354">
            <v>4219.2</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row>
        <row r="355">
          <cell r="B355">
            <v>998</v>
          </cell>
          <cell r="C355" t="str">
            <v>Riggs Company</v>
          </cell>
          <cell r="D355">
            <v>29879</v>
          </cell>
          <cell r="E355">
            <v>30317</v>
          </cell>
          <cell r="F355">
            <v>32142</v>
          </cell>
          <cell r="G355" t="str">
            <v>5 for 5</v>
          </cell>
          <cell r="H355">
            <v>2941.28</v>
          </cell>
          <cell r="I355">
            <v>2941.28</v>
          </cell>
          <cell r="J355">
            <v>2941.28</v>
          </cell>
          <cell r="K355">
            <v>2941.28</v>
          </cell>
          <cell r="L355">
            <v>2941.28</v>
          </cell>
          <cell r="M355">
            <v>2941.28</v>
          </cell>
          <cell r="N355">
            <v>2941.28</v>
          </cell>
          <cell r="O355">
            <v>2941.28</v>
          </cell>
          <cell r="P355">
            <v>2941.28</v>
          </cell>
          <cell r="Q355">
            <v>2941.28</v>
          </cell>
          <cell r="R355">
            <v>2941.28</v>
          </cell>
          <cell r="S355">
            <v>2941.28</v>
          </cell>
          <cell r="T355">
            <v>2941.28</v>
          </cell>
          <cell r="U355">
            <v>35295.359999999993</v>
          </cell>
          <cell r="V355">
            <v>32354.080000000002</v>
          </cell>
          <cell r="W355">
            <v>0</v>
          </cell>
          <cell r="X355">
            <v>32354.080000000002</v>
          </cell>
          <cell r="Y355">
            <v>0</v>
          </cell>
          <cell r="Z355">
            <v>32354.080000000002</v>
          </cell>
          <cell r="AA355">
            <v>0</v>
          </cell>
          <cell r="AB355">
            <v>32354.080000000002</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32354.080000000002</v>
          </cell>
        </row>
        <row r="356">
          <cell r="B356">
            <v>371</v>
          </cell>
          <cell r="C356" t="str">
            <v>West Coast REO (Cunningham)</v>
          </cell>
          <cell r="D356">
            <v>36378</v>
          </cell>
          <cell r="E356">
            <v>36395</v>
          </cell>
          <cell r="F356">
            <v>37164</v>
          </cell>
          <cell r="G356">
            <v>2700</v>
          </cell>
          <cell r="H356">
            <v>2700</v>
          </cell>
          <cell r="I356">
            <v>2700</v>
          </cell>
          <cell r="J356">
            <v>2700</v>
          </cell>
          <cell r="K356">
            <v>2700</v>
          </cell>
          <cell r="L356">
            <v>2700</v>
          </cell>
          <cell r="M356">
            <v>2700</v>
          </cell>
          <cell r="N356">
            <v>2700</v>
          </cell>
          <cell r="O356">
            <v>2700</v>
          </cell>
          <cell r="P356">
            <v>2700</v>
          </cell>
          <cell r="Q356">
            <v>2700</v>
          </cell>
          <cell r="R356">
            <v>2700</v>
          </cell>
          <cell r="S356">
            <v>2700</v>
          </cell>
          <cell r="T356">
            <v>2700</v>
          </cell>
          <cell r="U356">
            <v>32400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row>
        <row r="357">
          <cell r="B357">
            <v>215</v>
          </cell>
          <cell r="C357" t="str">
            <v>Executive Plaza North</v>
          </cell>
          <cell r="D357">
            <v>33008</v>
          </cell>
          <cell r="E357">
            <v>35551</v>
          </cell>
          <cell r="F357">
            <v>37376</v>
          </cell>
          <cell r="G357" t="str">
            <v>2 for 2</v>
          </cell>
          <cell r="H357">
            <v>3750</v>
          </cell>
          <cell r="I357">
            <v>3750</v>
          </cell>
          <cell r="J357">
            <v>3750</v>
          </cell>
          <cell r="K357">
            <v>3750</v>
          </cell>
          <cell r="L357">
            <v>3750</v>
          </cell>
          <cell r="M357">
            <v>3750</v>
          </cell>
          <cell r="N357">
            <v>3750</v>
          </cell>
          <cell r="O357">
            <v>3750</v>
          </cell>
          <cell r="P357">
            <v>3750</v>
          </cell>
          <cell r="Q357">
            <v>3750</v>
          </cell>
          <cell r="R357">
            <v>3750</v>
          </cell>
          <cell r="S357">
            <v>3750</v>
          </cell>
          <cell r="T357">
            <v>3750</v>
          </cell>
          <cell r="U357">
            <v>45000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row>
        <row r="358">
          <cell r="B358">
            <v>213</v>
          </cell>
          <cell r="C358" t="str">
            <v>THDC ENTER-West Coast REO</v>
          </cell>
          <cell r="D358">
            <v>36021</v>
          </cell>
          <cell r="E358">
            <v>36130</v>
          </cell>
          <cell r="F358">
            <v>37315</v>
          </cell>
          <cell r="G358" t="str">
            <v>1 for 2</v>
          </cell>
          <cell r="H358">
            <v>3951.75</v>
          </cell>
          <cell r="I358">
            <v>3951.75</v>
          </cell>
          <cell r="J358">
            <v>3951.75</v>
          </cell>
          <cell r="K358">
            <v>3951.75</v>
          </cell>
          <cell r="L358">
            <v>3951.75</v>
          </cell>
          <cell r="M358">
            <v>3951.75</v>
          </cell>
          <cell r="N358">
            <v>3951.75</v>
          </cell>
          <cell r="O358">
            <v>3951.75</v>
          </cell>
          <cell r="P358">
            <v>3951.75</v>
          </cell>
          <cell r="Q358">
            <v>3951.75</v>
          </cell>
          <cell r="R358">
            <v>3951.75</v>
          </cell>
          <cell r="S358">
            <v>3951.75</v>
          </cell>
          <cell r="T358">
            <v>3951.75</v>
          </cell>
          <cell r="U358">
            <v>47421</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row>
        <row r="359">
          <cell r="B359">
            <v>213</v>
          </cell>
          <cell r="C359" t="str">
            <v>THDC ENTER-West Coast REO</v>
          </cell>
          <cell r="D359">
            <v>36021</v>
          </cell>
          <cell r="E359">
            <v>36220</v>
          </cell>
          <cell r="F359">
            <v>37315</v>
          </cell>
          <cell r="G359" t="str">
            <v>1 for 2</v>
          </cell>
          <cell r="H359">
            <v>5475.7</v>
          </cell>
          <cell r="I359">
            <v>5475.7</v>
          </cell>
          <cell r="J359">
            <v>5475.7</v>
          </cell>
          <cell r="K359">
            <v>5475.7</v>
          </cell>
          <cell r="L359">
            <v>5475.7</v>
          </cell>
          <cell r="M359">
            <v>5475.7</v>
          </cell>
          <cell r="N359">
            <v>5475.7</v>
          </cell>
          <cell r="O359">
            <v>5475.7</v>
          </cell>
          <cell r="P359">
            <v>5475.7</v>
          </cell>
          <cell r="Q359">
            <v>5475.7</v>
          </cell>
          <cell r="R359">
            <v>5475.7</v>
          </cell>
          <cell r="S359">
            <v>5475.7</v>
          </cell>
          <cell r="T359">
            <v>5475.7</v>
          </cell>
          <cell r="U359">
            <v>65708.39999999998</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row>
        <row r="360">
          <cell r="B360">
            <v>229</v>
          </cell>
          <cell r="C360" t="str">
            <v>Dynacom Real Estate Mgmt-Loc 934</v>
          </cell>
          <cell r="D360">
            <v>38292</v>
          </cell>
          <cell r="E360">
            <v>38292</v>
          </cell>
          <cell r="F360">
            <v>40117</v>
          </cell>
          <cell r="G360" t="str">
            <v>1 for 5</v>
          </cell>
          <cell r="H360">
            <v>4950</v>
          </cell>
          <cell r="I360">
            <v>4950</v>
          </cell>
          <cell r="J360">
            <v>4950</v>
          </cell>
          <cell r="K360">
            <v>5349.97</v>
          </cell>
          <cell r="L360">
            <v>5519.99</v>
          </cell>
          <cell r="M360">
            <v>4950</v>
          </cell>
          <cell r="N360">
            <v>4950</v>
          </cell>
          <cell r="O360">
            <v>4950</v>
          </cell>
          <cell r="P360">
            <v>4950</v>
          </cell>
          <cell r="Q360">
            <v>5551.1</v>
          </cell>
          <cell r="R360">
            <v>4950</v>
          </cell>
          <cell r="S360">
            <v>4950</v>
          </cell>
          <cell r="T360">
            <v>4950</v>
          </cell>
          <cell r="U360">
            <v>60971.06</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row>
        <row r="361">
          <cell r="B361">
            <v>1299</v>
          </cell>
          <cell r="C361" t="str">
            <v>LBP KENTON(Huntersville Office)</v>
          </cell>
          <cell r="D361">
            <v>36763</v>
          </cell>
          <cell r="E361">
            <v>36777</v>
          </cell>
          <cell r="F361">
            <v>38625</v>
          </cell>
          <cell r="G361" t="str">
            <v>3 for 5</v>
          </cell>
          <cell r="H361">
            <v>8205.41</v>
          </cell>
          <cell r="I361">
            <v>8205.41</v>
          </cell>
          <cell r="J361">
            <v>8205.41</v>
          </cell>
          <cell r="K361">
            <v>8205.41</v>
          </cell>
          <cell r="L361">
            <v>8205.41</v>
          </cell>
          <cell r="M361">
            <v>8205.41</v>
          </cell>
          <cell r="N361">
            <v>8205.41</v>
          </cell>
          <cell r="O361">
            <v>8205.41</v>
          </cell>
          <cell r="P361">
            <v>8205.41</v>
          </cell>
          <cell r="Q361">
            <v>8205.41</v>
          </cell>
          <cell r="R361">
            <v>8205.41</v>
          </cell>
          <cell r="S361">
            <v>8205.41</v>
          </cell>
          <cell r="T361">
            <v>8205.41</v>
          </cell>
          <cell r="U361">
            <v>98464.920000000027</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row>
        <row r="362">
          <cell r="B362">
            <v>26</v>
          </cell>
          <cell r="C362" t="str">
            <v>Lake Norman Medical Center (Mooresville Office)</v>
          </cell>
          <cell r="D362">
            <v>37106</v>
          </cell>
          <cell r="E362">
            <v>37257</v>
          </cell>
          <cell r="F362">
            <v>38717</v>
          </cell>
          <cell r="G362" t="str">
            <v>2 for 1</v>
          </cell>
          <cell r="H362">
            <v>39374.42</v>
          </cell>
          <cell r="I362">
            <v>39374.42</v>
          </cell>
          <cell r="J362">
            <v>39374.42</v>
          </cell>
          <cell r="K362">
            <v>39374.42</v>
          </cell>
          <cell r="L362">
            <v>39374.42</v>
          </cell>
          <cell r="M362">
            <v>39374.42</v>
          </cell>
          <cell r="N362">
            <v>39374.42</v>
          </cell>
          <cell r="O362">
            <v>39374.42</v>
          </cell>
          <cell r="P362">
            <v>39374.42</v>
          </cell>
          <cell r="Q362">
            <v>39374.42</v>
          </cell>
          <cell r="R362">
            <v>39374.42</v>
          </cell>
          <cell r="S362">
            <v>39374.42</v>
          </cell>
          <cell r="T362">
            <v>39374.42</v>
          </cell>
          <cell r="U362">
            <v>472493.03999999986</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row>
        <row r="363">
          <cell r="B363">
            <v>1299</v>
          </cell>
          <cell r="C363" t="str">
            <v>LBP KENTON(Huntersville Office)</v>
          </cell>
          <cell r="D363">
            <v>36763</v>
          </cell>
          <cell r="E363">
            <v>36777</v>
          </cell>
          <cell r="F363">
            <v>38625</v>
          </cell>
          <cell r="G363">
            <v>50456.44</v>
          </cell>
          <cell r="H363">
            <v>50456.44</v>
          </cell>
          <cell r="I363">
            <v>50456.44</v>
          </cell>
          <cell r="J363">
            <v>48196.04</v>
          </cell>
          <cell r="K363">
            <v>50456.44</v>
          </cell>
          <cell r="L363">
            <v>50456.44</v>
          </cell>
          <cell r="M363">
            <v>50456.44</v>
          </cell>
          <cell r="N363">
            <v>50456.44</v>
          </cell>
          <cell r="O363">
            <v>50456.44</v>
          </cell>
          <cell r="P363">
            <v>50456.44</v>
          </cell>
          <cell r="Q363">
            <v>51072.840000000004</v>
          </cell>
          <cell r="R363">
            <v>50456.44</v>
          </cell>
          <cell r="S363">
            <v>50456.44</v>
          </cell>
          <cell r="T363">
            <v>50456.44</v>
          </cell>
          <cell r="U363">
            <v>603833.28</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row>
        <row r="364">
          <cell r="C364" t="str">
            <v>DPM HOLDINGS</v>
          </cell>
          <cell r="D364">
            <v>6863</v>
          </cell>
          <cell r="E364">
            <v>6863</v>
          </cell>
          <cell r="F364">
            <v>6863</v>
          </cell>
          <cell r="G364">
            <v>6863</v>
          </cell>
          <cell r="H364">
            <v>6863</v>
          </cell>
          <cell r="I364">
            <v>6863</v>
          </cell>
          <cell r="J364">
            <v>6863</v>
          </cell>
          <cell r="K364">
            <v>6863</v>
          </cell>
          <cell r="L364">
            <v>6863</v>
          </cell>
          <cell r="M364">
            <v>6863</v>
          </cell>
          <cell r="N364">
            <v>6863</v>
          </cell>
          <cell r="O364">
            <v>6863</v>
          </cell>
          <cell r="P364">
            <v>6863</v>
          </cell>
          <cell r="Q364">
            <v>6863</v>
          </cell>
          <cell r="R364">
            <v>6863</v>
          </cell>
          <cell r="S364">
            <v>6863</v>
          </cell>
          <cell r="T364">
            <v>6863</v>
          </cell>
          <cell r="U364">
            <v>82356</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row>
        <row r="365">
          <cell r="B365">
            <v>44</v>
          </cell>
          <cell r="C365" t="str">
            <v>Highwoods Realty-Reg 1 Off</v>
          </cell>
          <cell r="D365">
            <v>37048</v>
          </cell>
          <cell r="E365">
            <v>37135</v>
          </cell>
          <cell r="F365">
            <v>39691</v>
          </cell>
          <cell r="G365" t="str">
            <v>1 for 5</v>
          </cell>
          <cell r="H365">
            <v>9707.06</v>
          </cell>
          <cell r="I365">
            <v>9707.06</v>
          </cell>
          <cell r="J365">
            <v>9707.06</v>
          </cell>
          <cell r="K365">
            <v>9707.06</v>
          </cell>
          <cell r="L365">
            <v>9707.06</v>
          </cell>
          <cell r="M365">
            <v>9707.06</v>
          </cell>
          <cell r="N365">
            <v>9707.06</v>
          </cell>
          <cell r="O365">
            <v>9707.06</v>
          </cell>
          <cell r="P365">
            <v>9707.06</v>
          </cell>
          <cell r="Q365">
            <v>9707.06</v>
          </cell>
          <cell r="R365">
            <v>9707.06</v>
          </cell>
          <cell r="S365">
            <v>9707.06</v>
          </cell>
          <cell r="T365">
            <v>9707.06</v>
          </cell>
          <cell r="U365">
            <v>116484.71999999999</v>
          </cell>
          <cell r="V365">
            <v>116484.72</v>
          </cell>
          <cell r="W365">
            <v>116484.72</v>
          </cell>
          <cell r="X365">
            <v>67949.42</v>
          </cell>
          <cell r="Y365">
            <v>0</v>
          </cell>
          <cell r="Z365">
            <v>300918.86</v>
          </cell>
          <cell r="AA365">
            <v>0</v>
          </cell>
          <cell r="AB365">
            <v>300918.86</v>
          </cell>
          <cell r="AC365">
            <v>0</v>
          </cell>
          <cell r="AD365">
            <v>300918.86</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300918.86</v>
          </cell>
        </row>
        <row r="366">
          <cell r="B366">
            <v>45</v>
          </cell>
          <cell r="C366" t="str">
            <v>LakePointe Corp (REG 2)</v>
          </cell>
          <cell r="D366">
            <v>36816</v>
          </cell>
          <cell r="E366">
            <v>36966</v>
          </cell>
          <cell r="F366">
            <v>38807</v>
          </cell>
          <cell r="G366">
            <v>7737</v>
          </cell>
          <cell r="H366">
            <v>7737</v>
          </cell>
          <cell r="I366">
            <v>7737</v>
          </cell>
          <cell r="J366">
            <v>7737</v>
          </cell>
          <cell r="K366">
            <v>7737</v>
          </cell>
          <cell r="L366">
            <v>7176</v>
          </cell>
          <cell r="M366">
            <v>7737</v>
          </cell>
          <cell r="N366">
            <v>7737</v>
          </cell>
          <cell r="O366">
            <v>7737</v>
          </cell>
          <cell r="P366">
            <v>7737</v>
          </cell>
          <cell r="Q366">
            <v>7737</v>
          </cell>
          <cell r="R366">
            <v>7737</v>
          </cell>
          <cell r="S366">
            <v>7737</v>
          </cell>
          <cell r="T366">
            <v>7737</v>
          </cell>
          <cell r="U366">
            <v>92283</v>
          </cell>
          <cell r="V366">
            <v>15474</v>
          </cell>
          <cell r="W366">
            <v>15474</v>
          </cell>
          <cell r="X366">
            <v>0</v>
          </cell>
          <cell r="Y366">
            <v>15474</v>
          </cell>
          <cell r="Z366">
            <v>0</v>
          </cell>
          <cell r="AA366">
            <v>15474</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15474</v>
          </cell>
        </row>
        <row r="367">
          <cell r="B367">
            <v>47</v>
          </cell>
          <cell r="C367" t="str">
            <v>Preston Ridge (REG 3-Alpharetta)</v>
          </cell>
          <cell r="D367">
            <v>36957</v>
          </cell>
          <cell r="E367">
            <v>37001</v>
          </cell>
          <cell r="F367">
            <v>38837</v>
          </cell>
          <cell r="G367">
            <v>7117.72</v>
          </cell>
          <cell r="H367">
            <v>7117.72</v>
          </cell>
          <cell r="I367">
            <v>7117.72</v>
          </cell>
          <cell r="J367">
            <v>7117.72</v>
          </cell>
          <cell r="K367">
            <v>7117.72</v>
          </cell>
          <cell r="L367">
            <v>7117.72</v>
          </cell>
          <cell r="M367">
            <v>7117.72</v>
          </cell>
          <cell r="N367">
            <v>7117.72</v>
          </cell>
          <cell r="O367">
            <v>7117.72</v>
          </cell>
          <cell r="P367">
            <v>7117.72</v>
          </cell>
          <cell r="Q367">
            <v>7117.72</v>
          </cell>
          <cell r="R367">
            <v>7117.72</v>
          </cell>
          <cell r="S367">
            <v>7117.72</v>
          </cell>
          <cell r="T367">
            <v>7117.72</v>
          </cell>
          <cell r="U367">
            <v>85412.64</v>
          </cell>
          <cell r="V367">
            <v>21353.16</v>
          </cell>
          <cell r="W367">
            <v>21353.16</v>
          </cell>
          <cell r="X367">
            <v>0</v>
          </cell>
          <cell r="Y367">
            <v>21353.16</v>
          </cell>
          <cell r="Z367">
            <v>0</v>
          </cell>
          <cell r="AA367">
            <v>21353.16</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21353.16</v>
          </cell>
        </row>
        <row r="368">
          <cell r="B368">
            <v>48</v>
          </cell>
          <cell r="C368" t="str">
            <v>Franklin St. Prop Corp (REG 4-Indianapolis)</v>
          </cell>
          <cell r="D368">
            <v>37236</v>
          </cell>
          <cell r="E368">
            <v>37322</v>
          </cell>
          <cell r="F368">
            <v>39263</v>
          </cell>
          <cell r="G368" t="str">
            <v>1 for 5</v>
          </cell>
          <cell r="H368">
            <v>8280.91</v>
          </cell>
          <cell r="I368">
            <v>8280.91</v>
          </cell>
          <cell r="J368">
            <v>8280.91</v>
          </cell>
          <cell r="K368">
            <v>8280.91</v>
          </cell>
          <cell r="L368">
            <v>8280.91</v>
          </cell>
          <cell r="M368">
            <v>8280.91</v>
          </cell>
          <cell r="N368">
            <v>8280.91</v>
          </cell>
          <cell r="O368">
            <v>8280.91</v>
          </cell>
          <cell r="P368">
            <v>8280.91</v>
          </cell>
          <cell r="Q368">
            <v>8280.91</v>
          </cell>
          <cell r="R368">
            <v>8280.91</v>
          </cell>
          <cell r="S368">
            <v>8280.91</v>
          </cell>
          <cell r="T368">
            <v>8280.91</v>
          </cell>
          <cell r="U368">
            <v>99370.920000000027</v>
          </cell>
          <cell r="V368">
            <v>99370.92</v>
          </cell>
          <cell r="W368">
            <v>41404.550000000003</v>
          </cell>
          <cell r="X368">
            <v>0</v>
          </cell>
          <cell r="Y368">
            <v>140775.47</v>
          </cell>
          <cell r="Z368">
            <v>0</v>
          </cell>
          <cell r="AA368">
            <v>140775.47</v>
          </cell>
          <cell r="AB368">
            <v>0</v>
          </cell>
          <cell r="AC368">
            <v>140775.47</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140775.47</v>
          </cell>
        </row>
        <row r="369">
          <cell r="B369">
            <v>805</v>
          </cell>
          <cell r="C369" t="str">
            <v>Granite Park II, Ltd. (REGION 5)</v>
          </cell>
          <cell r="D369">
            <v>37773</v>
          </cell>
          <cell r="E369">
            <v>37773</v>
          </cell>
          <cell r="F369">
            <v>40329</v>
          </cell>
          <cell r="G369">
            <v>9343.1299999999992</v>
          </cell>
          <cell r="H369">
            <v>9343.1299999999992</v>
          </cell>
          <cell r="I369">
            <v>9343.1299999999992</v>
          </cell>
          <cell r="J369">
            <v>9343.1299999999992</v>
          </cell>
          <cell r="K369">
            <v>9343.1299999999992</v>
          </cell>
          <cell r="L369">
            <v>9343.1299999999992</v>
          </cell>
          <cell r="M369">
            <v>9343.1299999999992</v>
          </cell>
          <cell r="N369">
            <v>9343.1299999999992</v>
          </cell>
          <cell r="O369">
            <v>9343.1299999999992</v>
          </cell>
          <cell r="P369">
            <v>9343.1299999999992</v>
          </cell>
          <cell r="Q369">
            <v>9343.1299999999992</v>
          </cell>
          <cell r="R369">
            <v>9343.1299999999992</v>
          </cell>
          <cell r="S369">
            <v>9343.1299999999992</v>
          </cell>
          <cell r="T369">
            <v>9343.1299999999992</v>
          </cell>
          <cell r="U369">
            <v>112117.56000000001</v>
          </cell>
          <cell r="V369">
            <v>112117.56</v>
          </cell>
          <cell r="W369">
            <v>112117.56</v>
          </cell>
          <cell r="X369">
            <v>112117.56</v>
          </cell>
          <cell r="Y369">
            <v>112117.56</v>
          </cell>
          <cell r="Z369">
            <v>37372.519999999997</v>
          </cell>
          <cell r="AA369">
            <v>485842.76</v>
          </cell>
          <cell r="AB369">
            <v>37372.519999999997</v>
          </cell>
          <cell r="AC369">
            <v>485842.76</v>
          </cell>
          <cell r="AD369">
            <v>37372.519999999997</v>
          </cell>
          <cell r="AE369">
            <v>485842.76</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37372.519999999997</v>
          </cell>
          <cell r="BA369">
            <v>485842.76</v>
          </cell>
        </row>
        <row r="370">
          <cell r="B370">
            <v>806</v>
          </cell>
          <cell r="C370" t="str">
            <v>Six Corporate Centre (REGION 6)</v>
          </cell>
          <cell r="D370">
            <v>36882</v>
          </cell>
          <cell r="E370">
            <v>37073</v>
          </cell>
          <cell r="F370">
            <v>38776</v>
          </cell>
          <cell r="G370" t="str">
            <v>1 for 5</v>
          </cell>
          <cell r="H370">
            <v>8301.2999999999993</v>
          </cell>
          <cell r="I370">
            <v>8301.2999999999993</v>
          </cell>
          <cell r="J370">
            <v>8301.2999999999993</v>
          </cell>
          <cell r="K370">
            <v>8276.2999999999993</v>
          </cell>
          <cell r="L370">
            <v>8301.2999999999993</v>
          </cell>
          <cell r="M370">
            <v>8301.2999999999993</v>
          </cell>
          <cell r="N370">
            <v>8477.9299999999985</v>
          </cell>
          <cell r="O370">
            <v>8301.2999999999993</v>
          </cell>
          <cell r="P370">
            <v>8301.2999999999993</v>
          </cell>
          <cell r="Q370">
            <v>8301.2999999999993</v>
          </cell>
          <cell r="R370">
            <v>8301.2999999999993</v>
          </cell>
          <cell r="S370">
            <v>8301.2999999999993</v>
          </cell>
          <cell r="T370">
            <v>8301.2999999999993</v>
          </cell>
          <cell r="U370">
            <v>99767.23000000001</v>
          </cell>
          <cell r="V370">
            <v>8301.2999999999993</v>
          </cell>
          <cell r="W370">
            <v>0</v>
          </cell>
          <cell r="X370">
            <v>8301.2999999999993</v>
          </cell>
          <cell r="Y370">
            <v>0</v>
          </cell>
          <cell r="Z370">
            <v>8301.2999999999993</v>
          </cell>
          <cell r="AA370">
            <v>0</v>
          </cell>
          <cell r="AB370">
            <v>8301.2999999999993</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8301.2999999999993</v>
          </cell>
        </row>
        <row r="371">
          <cell r="B371">
            <v>217</v>
          </cell>
          <cell r="C371" t="str">
            <v>AA REALTY(REG 7-Harrisburg)</v>
          </cell>
          <cell r="D371">
            <v>36942</v>
          </cell>
          <cell r="E371">
            <v>37012</v>
          </cell>
          <cell r="F371">
            <v>38837</v>
          </cell>
          <cell r="G371" t="str">
            <v>2 for 5</v>
          </cell>
          <cell r="H371">
            <v>9458.48</v>
          </cell>
          <cell r="I371">
            <v>9458.48</v>
          </cell>
          <cell r="J371">
            <v>9458.48</v>
          </cell>
          <cell r="K371">
            <v>9458.48</v>
          </cell>
          <cell r="L371">
            <v>9458.48</v>
          </cell>
          <cell r="M371">
            <v>9458.48</v>
          </cell>
          <cell r="N371">
            <v>9458.48</v>
          </cell>
          <cell r="O371">
            <v>9458.48</v>
          </cell>
          <cell r="P371">
            <v>9458.48</v>
          </cell>
          <cell r="Q371">
            <v>9458.48</v>
          </cell>
          <cell r="R371">
            <v>9458.48</v>
          </cell>
          <cell r="S371">
            <v>9458.48</v>
          </cell>
          <cell r="T371">
            <v>9458.48</v>
          </cell>
          <cell r="U371">
            <v>113501.75999999997</v>
          </cell>
          <cell r="V371">
            <v>28375.439999999999</v>
          </cell>
          <cell r="W371">
            <v>0</v>
          </cell>
          <cell r="X371">
            <v>28375.439999999999</v>
          </cell>
          <cell r="Y371">
            <v>0</v>
          </cell>
          <cell r="Z371">
            <v>28375.439999999999</v>
          </cell>
          <cell r="AA371">
            <v>0</v>
          </cell>
          <cell r="AB371">
            <v>28375.439999999999</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28375.439999999999</v>
          </cell>
        </row>
        <row r="372">
          <cell r="B372">
            <v>808</v>
          </cell>
          <cell r="C372" t="str">
            <v>Ampco System Parking(Reg 8 Office)</v>
          </cell>
          <cell r="D372">
            <v>845</v>
          </cell>
          <cell r="E372">
            <v>845</v>
          </cell>
          <cell r="F372">
            <v>845</v>
          </cell>
          <cell r="G372">
            <v>845</v>
          </cell>
          <cell r="H372">
            <v>845</v>
          </cell>
          <cell r="I372">
            <v>845</v>
          </cell>
          <cell r="J372">
            <v>845</v>
          </cell>
          <cell r="K372">
            <v>845</v>
          </cell>
          <cell r="L372">
            <v>845</v>
          </cell>
          <cell r="M372">
            <v>845</v>
          </cell>
          <cell r="N372">
            <v>845</v>
          </cell>
          <cell r="O372">
            <v>845</v>
          </cell>
          <cell r="P372">
            <v>845</v>
          </cell>
          <cell r="Q372">
            <v>845</v>
          </cell>
          <cell r="R372">
            <v>845</v>
          </cell>
          <cell r="S372">
            <v>845</v>
          </cell>
          <cell r="T372">
            <v>845</v>
          </cell>
          <cell r="U372">
            <v>10140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row>
        <row r="373">
          <cell r="B373">
            <v>807</v>
          </cell>
          <cell r="C373" t="str">
            <v>Brandywine Operating Partnership, LP</v>
          </cell>
          <cell r="D373">
            <v>14969.21</v>
          </cell>
          <cell r="E373">
            <v>14969.21</v>
          </cell>
          <cell r="F373">
            <v>14969.21</v>
          </cell>
          <cell r="G373">
            <v>14969.21</v>
          </cell>
          <cell r="H373">
            <v>14969.21</v>
          </cell>
          <cell r="I373">
            <v>14969.21</v>
          </cell>
          <cell r="J373">
            <v>14969.21</v>
          </cell>
          <cell r="K373">
            <v>14969.21</v>
          </cell>
          <cell r="L373">
            <v>14969.21</v>
          </cell>
          <cell r="M373">
            <v>14969.21</v>
          </cell>
          <cell r="N373">
            <v>14969.21</v>
          </cell>
          <cell r="O373">
            <v>14969.21</v>
          </cell>
          <cell r="P373">
            <v>14969.21</v>
          </cell>
          <cell r="Q373">
            <v>14969.21</v>
          </cell>
          <cell r="R373">
            <v>14969.21</v>
          </cell>
          <cell r="S373">
            <v>14969.21</v>
          </cell>
          <cell r="T373">
            <v>14969.21</v>
          </cell>
          <cell r="U373">
            <v>179630.51999999993</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row>
        <row r="374">
          <cell r="B374">
            <v>808</v>
          </cell>
          <cell r="C374" t="str">
            <v>100 Bayview, LLC c/o Muller Co</v>
          </cell>
          <cell r="D374">
            <v>37834</v>
          </cell>
          <cell r="E374">
            <v>38139</v>
          </cell>
          <cell r="F374">
            <v>39752</v>
          </cell>
          <cell r="G374">
            <v>14427.94</v>
          </cell>
          <cell r="H374">
            <v>14427.94</v>
          </cell>
          <cell r="I374">
            <v>14276.95</v>
          </cell>
          <cell r="J374">
            <v>14456.37</v>
          </cell>
          <cell r="K374">
            <v>14427.94</v>
          </cell>
          <cell r="L374">
            <v>14427.94</v>
          </cell>
          <cell r="M374">
            <v>14427.94</v>
          </cell>
          <cell r="N374">
            <v>14427.94</v>
          </cell>
          <cell r="O374">
            <v>14427.94</v>
          </cell>
          <cell r="P374">
            <v>14427.94</v>
          </cell>
          <cell r="Q374">
            <v>17504.690000000002</v>
          </cell>
          <cell r="R374">
            <v>14427.94</v>
          </cell>
          <cell r="S374">
            <v>14427.94</v>
          </cell>
          <cell r="T374">
            <v>14427.94</v>
          </cell>
          <cell r="U374">
            <v>176089.47000000003</v>
          </cell>
          <cell r="V374">
            <v>173135.28</v>
          </cell>
          <cell r="W374">
            <v>173135.28</v>
          </cell>
          <cell r="X374">
            <v>129851.46</v>
          </cell>
          <cell r="Y374">
            <v>476122.02</v>
          </cell>
          <cell r="Z374">
            <v>0</v>
          </cell>
          <cell r="AA374">
            <v>476122.02</v>
          </cell>
          <cell r="AB374">
            <v>0</v>
          </cell>
          <cell r="AC374">
            <v>476122.02</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476122.02</v>
          </cell>
        </row>
        <row r="375">
          <cell r="B375">
            <v>877</v>
          </cell>
          <cell r="C375" t="str">
            <v>Region 12 Office (Opus RE III)</v>
          </cell>
          <cell r="D375">
            <v>38442</v>
          </cell>
          <cell r="E375">
            <v>38442</v>
          </cell>
          <cell r="F375">
            <v>40268</v>
          </cell>
          <cell r="G375">
            <v>7134.88</v>
          </cell>
          <cell r="H375">
            <v>7134.88</v>
          </cell>
          <cell r="I375">
            <v>7134.88</v>
          </cell>
          <cell r="J375">
            <v>234.57</v>
          </cell>
          <cell r="K375">
            <v>7134.88</v>
          </cell>
          <cell r="L375">
            <v>7134.88</v>
          </cell>
          <cell r="M375">
            <v>7134.88</v>
          </cell>
          <cell r="N375">
            <v>7134.88</v>
          </cell>
          <cell r="O375">
            <v>7134.88</v>
          </cell>
          <cell r="P375">
            <v>7134.88</v>
          </cell>
          <cell r="Q375">
            <v>7134.88</v>
          </cell>
          <cell r="R375">
            <v>7134.88</v>
          </cell>
          <cell r="S375">
            <v>7134.88</v>
          </cell>
          <cell r="T375">
            <v>7134.88</v>
          </cell>
          <cell r="U375">
            <v>71583.37</v>
          </cell>
          <cell r="V375">
            <v>85618.559999999998</v>
          </cell>
          <cell r="W375">
            <v>85618.559999999998</v>
          </cell>
          <cell r="X375">
            <v>85618.559999999998</v>
          </cell>
          <cell r="Y375">
            <v>85618.559999999998</v>
          </cell>
          <cell r="Z375">
            <v>21404.639999999999</v>
          </cell>
          <cell r="AA375">
            <v>21404.639999999999</v>
          </cell>
          <cell r="AB375">
            <v>363878.88</v>
          </cell>
          <cell r="AC375">
            <v>21404.639999999999</v>
          </cell>
          <cell r="AD375">
            <v>363878.88</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21404.639999999999</v>
          </cell>
          <cell r="BA375">
            <v>363878.88</v>
          </cell>
        </row>
        <row r="376">
          <cell r="B376">
            <v>818</v>
          </cell>
          <cell r="C376" t="str">
            <v>Region 10 Two Metro Place</v>
          </cell>
          <cell r="D376">
            <v>38392</v>
          </cell>
          <cell r="E376">
            <v>38392</v>
          </cell>
          <cell r="F376">
            <v>40306</v>
          </cell>
          <cell r="G376">
            <v>5512.5</v>
          </cell>
          <cell r="H376">
            <v>5512.5</v>
          </cell>
          <cell r="I376">
            <v>5400</v>
          </cell>
          <cell r="J376">
            <v>5400</v>
          </cell>
          <cell r="K376">
            <v>5400</v>
          </cell>
          <cell r="L376">
            <v>5400</v>
          </cell>
          <cell r="M376">
            <v>5400</v>
          </cell>
          <cell r="N376">
            <v>5400</v>
          </cell>
          <cell r="O376">
            <v>5400</v>
          </cell>
          <cell r="P376">
            <v>5400</v>
          </cell>
          <cell r="Q376">
            <v>5400</v>
          </cell>
          <cell r="R376">
            <v>5400</v>
          </cell>
          <cell r="S376">
            <v>5400</v>
          </cell>
          <cell r="T376">
            <v>5400</v>
          </cell>
          <cell r="U376">
            <v>64800</v>
          </cell>
          <cell r="V376">
            <v>66150</v>
          </cell>
          <cell r="W376">
            <v>66150</v>
          </cell>
          <cell r="X376">
            <v>0</v>
          </cell>
          <cell r="Y376">
            <v>66150</v>
          </cell>
          <cell r="Z376">
            <v>0</v>
          </cell>
          <cell r="AA376">
            <v>66150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66150</v>
          </cell>
        </row>
        <row r="377">
          <cell r="B377">
            <v>265</v>
          </cell>
          <cell r="C377" t="str">
            <v>Flagler Develop Co(REG 11)</v>
          </cell>
          <cell r="D377">
            <v>36523</v>
          </cell>
          <cell r="E377">
            <v>36557</v>
          </cell>
          <cell r="F377">
            <v>38442</v>
          </cell>
          <cell r="G377">
            <v>9740.3799999999992</v>
          </cell>
          <cell r="H377">
            <v>9740.3799999999992</v>
          </cell>
          <cell r="I377">
            <v>9740.3799999999992</v>
          </cell>
          <cell r="J377">
            <v>9740.3799999999992</v>
          </cell>
          <cell r="K377">
            <v>9740.3799999999992</v>
          </cell>
          <cell r="L377">
            <v>9740.3799999999992</v>
          </cell>
          <cell r="M377">
            <v>9740.3799999999992</v>
          </cell>
          <cell r="N377">
            <v>9740.3799999999992</v>
          </cell>
          <cell r="O377">
            <v>9740.3799999999992</v>
          </cell>
          <cell r="P377">
            <v>9740.3799999999992</v>
          </cell>
          <cell r="Q377">
            <v>9740.3799999999992</v>
          </cell>
          <cell r="R377">
            <v>10234.539999999999</v>
          </cell>
          <cell r="S377">
            <v>9740.3799999999992</v>
          </cell>
          <cell r="T377">
            <v>9740.3799999999992</v>
          </cell>
          <cell r="U377">
            <v>117378.72</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row>
        <row r="378">
          <cell r="AZ378">
            <v>0</v>
          </cell>
          <cell r="BA378">
            <v>0</v>
          </cell>
        </row>
        <row r="379">
          <cell r="B379">
            <v>283</v>
          </cell>
          <cell r="C379" t="str">
            <v>WOODFOREST NAT(REG 15-Houston)</v>
          </cell>
          <cell r="D379">
            <v>37244</v>
          </cell>
          <cell r="E379">
            <v>37298</v>
          </cell>
          <cell r="F379">
            <v>39202</v>
          </cell>
          <cell r="G379">
            <v>8456.25</v>
          </cell>
          <cell r="H379">
            <v>8456.25</v>
          </cell>
          <cell r="I379">
            <v>8456.25</v>
          </cell>
          <cell r="J379">
            <v>8456.25</v>
          </cell>
          <cell r="K379">
            <v>8456.25</v>
          </cell>
          <cell r="L379">
            <v>8456.25</v>
          </cell>
          <cell r="M379">
            <v>8456.25</v>
          </cell>
          <cell r="N379">
            <v>8456.25</v>
          </cell>
          <cell r="O379">
            <v>8456.25</v>
          </cell>
          <cell r="P379">
            <v>8456.25</v>
          </cell>
          <cell r="Q379">
            <v>8456.25</v>
          </cell>
          <cell r="R379">
            <v>6570.27</v>
          </cell>
          <cell r="S379">
            <v>8456.25</v>
          </cell>
          <cell r="T379">
            <v>8456.25</v>
          </cell>
          <cell r="U379">
            <v>99589.02</v>
          </cell>
          <cell r="V379">
            <v>101475</v>
          </cell>
          <cell r="W379">
            <v>25368.75</v>
          </cell>
          <cell r="X379">
            <v>126843.75</v>
          </cell>
          <cell r="Y379">
            <v>0</v>
          </cell>
          <cell r="Z379">
            <v>126843.75</v>
          </cell>
          <cell r="AA379">
            <v>0</v>
          </cell>
          <cell r="AB379">
            <v>126843.75</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126843.75</v>
          </cell>
        </row>
        <row r="380">
          <cell r="B380">
            <v>396</v>
          </cell>
          <cell r="C380" t="str">
            <v>Falls of The Neuse(REG 16-Raleigh)</v>
          </cell>
          <cell r="D380">
            <v>37322</v>
          </cell>
          <cell r="E380">
            <v>37377</v>
          </cell>
          <cell r="F380">
            <v>39202</v>
          </cell>
          <cell r="G380">
            <v>12679.09</v>
          </cell>
          <cell r="H380">
            <v>12679.09</v>
          </cell>
          <cell r="I380">
            <v>12679.09</v>
          </cell>
          <cell r="J380">
            <v>12679.09</v>
          </cell>
          <cell r="K380">
            <v>12679.09</v>
          </cell>
          <cell r="L380">
            <v>12679.09</v>
          </cell>
          <cell r="M380">
            <v>12679.09</v>
          </cell>
          <cell r="N380">
            <v>12679.09</v>
          </cell>
          <cell r="O380">
            <v>12679.09</v>
          </cell>
          <cell r="P380">
            <v>12679.09</v>
          </cell>
          <cell r="Q380">
            <v>12679.09</v>
          </cell>
          <cell r="R380">
            <v>12679.09</v>
          </cell>
          <cell r="S380">
            <v>12679.09</v>
          </cell>
          <cell r="T380">
            <v>12679.09</v>
          </cell>
          <cell r="U380">
            <v>152149.07999999999</v>
          </cell>
          <cell r="V380">
            <v>152149.08000000002</v>
          </cell>
          <cell r="W380">
            <v>38037.270000000004</v>
          </cell>
          <cell r="X380">
            <v>190186.35000000003</v>
          </cell>
          <cell r="Y380">
            <v>0</v>
          </cell>
          <cell r="Z380">
            <v>190186.35000000003</v>
          </cell>
          <cell r="AA380">
            <v>0</v>
          </cell>
          <cell r="AB380">
            <v>190186.35000000003</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190186.35000000003</v>
          </cell>
        </row>
        <row r="381">
          <cell r="B381">
            <v>397</v>
          </cell>
          <cell r="C381" t="str">
            <v>Faulkner Hinton(REG 17)</v>
          </cell>
          <cell r="D381">
            <v>37252</v>
          </cell>
          <cell r="E381">
            <v>37288</v>
          </cell>
          <cell r="F381">
            <v>39113</v>
          </cell>
          <cell r="G381">
            <v>8587.2000000000007</v>
          </cell>
          <cell r="H381">
            <v>8587.2000000000007</v>
          </cell>
          <cell r="I381">
            <v>8587.2000000000007</v>
          </cell>
          <cell r="J381">
            <v>8587.2000000000007</v>
          </cell>
          <cell r="K381">
            <v>8587.2000000000007</v>
          </cell>
          <cell r="L381">
            <v>8587.2000000000007</v>
          </cell>
          <cell r="M381">
            <v>8587.2000000000007</v>
          </cell>
          <cell r="N381">
            <v>8587.2000000000007</v>
          </cell>
          <cell r="O381">
            <v>8587.2000000000007</v>
          </cell>
          <cell r="P381">
            <v>8587.2000000000007</v>
          </cell>
          <cell r="Q381">
            <v>8587.2000000000007</v>
          </cell>
          <cell r="R381">
            <v>8587.2000000000007</v>
          </cell>
          <cell r="S381">
            <v>8587.2000000000007</v>
          </cell>
          <cell r="T381">
            <v>8587.2000000000007</v>
          </cell>
          <cell r="U381">
            <v>103046.39999999998</v>
          </cell>
          <cell r="V381">
            <v>103046.40000000001</v>
          </cell>
          <cell r="W381">
            <v>103046.40000000001</v>
          </cell>
          <cell r="X381">
            <v>0</v>
          </cell>
          <cell r="Y381">
            <v>103046.40000000001</v>
          </cell>
          <cell r="Z381">
            <v>0</v>
          </cell>
          <cell r="AA381">
            <v>103046.40000000001</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103046.40000000001</v>
          </cell>
        </row>
        <row r="382">
          <cell r="B382">
            <v>1318</v>
          </cell>
          <cell r="C382" t="str">
            <v>Servus Mgmt Corp(REG 18-Hartford)</v>
          </cell>
          <cell r="D382">
            <v>37319</v>
          </cell>
          <cell r="E382">
            <v>37379</v>
          </cell>
          <cell r="F382">
            <v>39202</v>
          </cell>
          <cell r="G382">
            <v>10112.75</v>
          </cell>
          <cell r="H382">
            <v>10112.75</v>
          </cell>
          <cell r="I382">
            <v>10112.75</v>
          </cell>
          <cell r="J382">
            <v>10112.75</v>
          </cell>
          <cell r="K382">
            <v>10112.75</v>
          </cell>
          <cell r="L382">
            <v>10112.75</v>
          </cell>
          <cell r="M382">
            <v>10112.75</v>
          </cell>
          <cell r="N382">
            <v>10112.75</v>
          </cell>
          <cell r="O382">
            <v>10112.75</v>
          </cell>
          <cell r="P382">
            <v>10112.75</v>
          </cell>
          <cell r="Q382">
            <v>10112.75</v>
          </cell>
          <cell r="R382">
            <v>10112.75</v>
          </cell>
          <cell r="S382">
            <v>10112.75</v>
          </cell>
          <cell r="T382">
            <v>10112.75</v>
          </cell>
          <cell r="U382">
            <v>121353</v>
          </cell>
          <cell r="V382">
            <v>121353</v>
          </cell>
          <cell r="W382">
            <v>30338.25</v>
          </cell>
          <cell r="X382">
            <v>151691.25</v>
          </cell>
          <cell r="Y382">
            <v>0</v>
          </cell>
          <cell r="Z382">
            <v>151691.25</v>
          </cell>
          <cell r="AA382">
            <v>0</v>
          </cell>
          <cell r="AB382">
            <v>151691.25</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151691.25</v>
          </cell>
        </row>
        <row r="383">
          <cell r="B383">
            <v>23</v>
          </cell>
          <cell r="C383" t="str">
            <v>Boulder Denver Associates (REG 19)</v>
          </cell>
          <cell r="D383">
            <v>9225.92</v>
          </cell>
          <cell r="E383">
            <v>9225.92</v>
          </cell>
          <cell r="F383">
            <v>9225.92</v>
          </cell>
          <cell r="G383">
            <v>9225.92</v>
          </cell>
          <cell r="H383">
            <v>9225.92</v>
          </cell>
          <cell r="I383">
            <v>9225.92</v>
          </cell>
          <cell r="J383">
            <v>9225.92</v>
          </cell>
          <cell r="K383">
            <v>9225.92</v>
          </cell>
          <cell r="L383">
            <v>9225.92</v>
          </cell>
          <cell r="M383">
            <v>9225.92</v>
          </cell>
          <cell r="N383">
            <v>9225.92</v>
          </cell>
          <cell r="O383">
            <v>9225.92</v>
          </cell>
          <cell r="P383">
            <v>9225.92</v>
          </cell>
          <cell r="Q383">
            <v>9225.92</v>
          </cell>
          <cell r="R383">
            <v>9225.92</v>
          </cell>
          <cell r="S383">
            <v>9225.92</v>
          </cell>
          <cell r="T383">
            <v>9225.92</v>
          </cell>
          <cell r="U383">
            <v>110711.03999999999</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row>
        <row r="384">
          <cell r="B384">
            <v>1319</v>
          </cell>
          <cell r="C384" t="str">
            <v>Boulder Denver Associates (REG 19)</v>
          </cell>
          <cell r="D384">
            <v>640</v>
          </cell>
          <cell r="E384">
            <v>640</v>
          </cell>
          <cell r="F384">
            <v>640</v>
          </cell>
          <cell r="G384">
            <v>640</v>
          </cell>
          <cell r="H384">
            <v>640</v>
          </cell>
          <cell r="I384">
            <v>640</v>
          </cell>
          <cell r="J384">
            <v>640</v>
          </cell>
          <cell r="K384">
            <v>640</v>
          </cell>
          <cell r="L384">
            <v>640</v>
          </cell>
          <cell r="M384">
            <v>640</v>
          </cell>
          <cell r="N384">
            <v>640</v>
          </cell>
          <cell r="O384">
            <v>640</v>
          </cell>
          <cell r="P384">
            <v>640</v>
          </cell>
          <cell r="Q384">
            <v>640</v>
          </cell>
          <cell r="R384">
            <v>640</v>
          </cell>
          <cell r="S384">
            <v>640</v>
          </cell>
          <cell r="T384">
            <v>955</v>
          </cell>
          <cell r="U384">
            <v>7995</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row>
        <row r="385">
          <cell r="B385">
            <v>1319</v>
          </cell>
          <cell r="C385" t="str">
            <v>Boulder Denver Associates (REG 19)</v>
          </cell>
          <cell r="D385">
            <v>730</v>
          </cell>
          <cell r="E385">
            <v>730</v>
          </cell>
          <cell r="F385">
            <v>1250</v>
          </cell>
          <cell r="G385">
            <v>750</v>
          </cell>
          <cell r="H385">
            <v>730</v>
          </cell>
          <cell r="I385">
            <v>730</v>
          </cell>
          <cell r="J385">
            <v>1250</v>
          </cell>
          <cell r="K385">
            <v>750</v>
          </cell>
          <cell r="L385">
            <v>730</v>
          </cell>
          <cell r="M385">
            <v>730</v>
          </cell>
          <cell r="N385">
            <v>730</v>
          </cell>
          <cell r="O385">
            <v>730</v>
          </cell>
          <cell r="P385">
            <v>730</v>
          </cell>
          <cell r="Q385">
            <v>730</v>
          </cell>
          <cell r="R385">
            <v>730</v>
          </cell>
          <cell r="S385">
            <v>730</v>
          </cell>
          <cell r="T385">
            <v>730</v>
          </cell>
          <cell r="U385">
            <v>9300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row>
        <row r="386">
          <cell r="B386">
            <v>1320</v>
          </cell>
          <cell r="C386" t="str">
            <v>Douglas Pointe (Region 20)</v>
          </cell>
          <cell r="D386">
            <v>37834</v>
          </cell>
          <cell r="E386">
            <v>37834</v>
          </cell>
          <cell r="F386">
            <v>39660</v>
          </cell>
          <cell r="G386">
            <v>10856</v>
          </cell>
          <cell r="H386">
            <v>10856</v>
          </cell>
          <cell r="I386">
            <v>10856</v>
          </cell>
          <cell r="J386">
            <v>10856</v>
          </cell>
          <cell r="K386">
            <v>10856</v>
          </cell>
          <cell r="L386">
            <v>10856</v>
          </cell>
          <cell r="M386">
            <v>10856</v>
          </cell>
          <cell r="N386">
            <v>10856</v>
          </cell>
          <cell r="O386">
            <v>10856</v>
          </cell>
          <cell r="P386">
            <v>10856</v>
          </cell>
          <cell r="Q386">
            <v>10856</v>
          </cell>
          <cell r="R386">
            <v>10856</v>
          </cell>
          <cell r="S386">
            <v>10856</v>
          </cell>
          <cell r="T386">
            <v>10856</v>
          </cell>
          <cell r="U386">
            <v>130272</v>
          </cell>
          <cell r="V386">
            <v>130272</v>
          </cell>
          <cell r="W386">
            <v>130272</v>
          </cell>
          <cell r="X386">
            <v>65136</v>
          </cell>
          <cell r="Y386">
            <v>325680</v>
          </cell>
          <cell r="Z386">
            <v>0</v>
          </cell>
          <cell r="AA386">
            <v>325680</v>
          </cell>
          <cell r="AB386">
            <v>0</v>
          </cell>
          <cell r="AC386">
            <v>325680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325680</v>
          </cell>
        </row>
        <row r="387">
          <cell r="B387">
            <v>1321</v>
          </cell>
          <cell r="C387" t="str">
            <v>Sippel Enterprises, LP</v>
          </cell>
          <cell r="D387">
            <v>38145</v>
          </cell>
          <cell r="E387">
            <v>38145</v>
          </cell>
          <cell r="F387">
            <v>39970</v>
          </cell>
          <cell r="G387">
            <v>8392</v>
          </cell>
          <cell r="H387">
            <v>8392</v>
          </cell>
          <cell r="I387">
            <v>8392</v>
          </cell>
          <cell r="J387">
            <v>8392</v>
          </cell>
          <cell r="K387">
            <v>8392</v>
          </cell>
          <cell r="L387">
            <v>8392</v>
          </cell>
          <cell r="M387">
            <v>8392</v>
          </cell>
          <cell r="N387">
            <v>8392</v>
          </cell>
          <cell r="O387">
            <v>8392</v>
          </cell>
          <cell r="P387">
            <v>8392</v>
          </cell>
          <cell r="Q387">
            <v>8392</v>
          </cell>
          <cell r="R387">
            <v>8392</v>
          </cell>
          <cell r="S387">
            <v>8392</v>
          </cell>
          <cell r="T387">
            <v>8392</v>
          </cell>
          <cell r="U387">
            <v>100704</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row>
        <row r="388">
          <cell r="B388">
            <v>1323</v>
          </cell>
          <cell r="C388" t="str">
            <v>John S, Carr &amp; Co. Inc.</v>
          </cell>
          <cell r="D388">
            <v>38200</v>
          </cell>
          <cell r="E388">
            <v>38200</v>
          </cell>
          <cell r="F388">
            <v>40025</v>
          </cell>
          <cell r="G388">
            <v>9038.33</v>
          </cell>
          <cell r="H388">
            <v>9038.33</v>
          </cell>
          <cell r="I388">
            <v>9038.33</v>
          </cell>
          <cell r="J388">
            <v>9038.33</v>
          </cell>
          <cell r="K388">
            <v>9038.33</v>
          </cell>
          <cell r="L388">
            <v>9038.33</v>
          </cell>
          <cell r="M388">
            <v>9038.33</v>
          </cell>
          <cell r="N388">
            <v>9038.33</v>
          </cell>
          <cell r="O388">
            <v>9038.33</v>
          </cell>
          <cell r="P388">
            <v>9038.33</v>
          </cell>
          <cell r="Q388">
            <v>9038.33</v>
          </cell>
          <cell r="R388">
            <v>9038.33</v>
          </cell>
          <cell r="S388">
            <v>9038.33</v>
          </cell>
          <cell r="T388">
            <v>9038.33</v>
          </cell>
          <cell r="U388">
            <v>108459.96</v>
          </cell>
          <cell r="V388">
            <v>108459.95999999999</v>
          </cell>
          <cell r="W388">
            <v>108459.95999999999</v>
          </cell>
          <cell r="X388">
            <v>54229.979999999996</v>
          </cell>
          <cell r="Y388">
            <v>271149.89999999997</v>
          </cell>
          <cell r="Z388">
            <v>0</v>
          </cell>
          <cell r="AA388">
            <v>271149.89999999997</v>
          </cell>
          <cell r="AB388">
            <v>0</v>
          </cell>
          <cell r="AC388">
            <v>271149.89999999997</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271149.89999999997</v>
          </cell>
        </row>
        <row r="389">
          <cell r="B389">
            <v>1322</v>
          </cell>
          <cell r="C389" t="str">
            <v>DynaCom (REG 22)-Wall Street</v>
          </cell>
          <cell r="D389">
            <v>38139</v>
          </cell>
          <cell r="E389">
            <v>38139</v>
          </cell>
          <cell r="F389">
            <v>40694</v>
          </cell>
          <cell r="G389">
            <v>8128.16</v>
          </cell>
          <cell r="H389">
            <v>8128.16</v>
          </cell>
          <cell r="I389">
            <v>8128.16</v>
          </cell>
          <cell r="J389">
            <v>8128.16</v>
          </cell>
          <cell r="K389">
            <v>8128.16</v>
          </cell>
          <cell r="L389">
            <v>8811.01</v>
          </cell>
          <cell r="M389">
            <v>8128.16</v>
          </cell>
          <cell r="N389">
            <v>8128.16</v>
          </cell>
          <cell r="O389">
            <v>8128.16</v>
          </cell>
          <cell r="P389">
            <v>8128.16</v>
          </cell>
          <cell r="Q389">
            <v>8771.01</v>
          </cell>
          <cell r="R389">
            <v>8128.16</v>
          </cell>
          <cell r="S389">
            <v>8128.16</v>
          </cell>
          <cell r="T389">
            <v>8993.01</v>
          </cell>
          <cell r="U389">
            <v>99728.47</v>
          </cell>
          <cell r="V389">
            <v>97537.919999999998</v>
          </cell>
          <cell r="W389">
            <v>97537.919999999998</v>
          </cell>
          <cell r="X389">
            <v>97537.919999999998</v>
          </cell>
          <cell r="Y389">
            <v>97537.919999999998</v>
          </cell>
          <cell r="Z389">
            <v>97537.919999999998</v>
          </cell>
          <cell r="AA389">
            <v>32512.639999999999</v>
          </cell>
          <cell r="AB389">
            <v>520202.23999999999</v>
          </cell>
          <cell r="AC389">
            <v>130050.56</v>
          </cell>
          <cell r="AD389">
            <v>520202.23999999999</v>
          </cell>
          <cell r="AE389">
            <v>130050.56</v>
          </cell>
          <cell r="AF389">
            <v>520202.23999999999</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130050.56</v>
          </cell>
          <cell r="BA389">
            <v>520202.23999999999</v>
          </cell>
        </row>
        <row r="390">
          <cell r="A390">
            <v>1991</v>
          </cell>
          <cell r="B390" t="str">
            <v>Winston Salem Data Center</v>
          </cell>
          <cell r="C390" t="str">
            <v>Winston Salem Data Center</v>
          </cell>
          <cell r="D390">
            <v>38384</v>
          </cell>
          <cell r="E390">
            <v>38473</v>
          </cell>
          <cell r="F390">
            <v>43951</v>
          </cell>
          <cell r="G390">
            <v>36666.67</v>
          </cell>
          <cell r="H390">
            <v>36666.67</v>
          </cell>
          <cell r="I390">
            <v>36666.67</v>
          </cell>
          <cell r="J390">
            <v>36666.67</v>
          </cell>
          <cell r="K390">
            <v>36666.67</v>
          </cell>
          <cell r="L390">
            <v>36666.67</v>
          </cell>
          <cell r="M390">
            <v>36666.67</v>
          </cell>
          <cell r="N390">
            <v>36666.67</v>
          </cell>
          <cell r="O390">
            <v>36666.67</v>
          </cell>
          <cell r="P390">
            <v>36666.67</v>
          </cell>
          <cell r="Q390">
            <v>36666.67</v>
          </cell>
          <cell r="R390">
            <v>36666.67</v>
          </cell>
          <cell r="S390">
            <v>36666.67</v>
          </cell>
          <cell r="T390">
            <v>36666.67</v>
          </cell>
          <cell r="U390">
            <v>440000.03999999986</v>
          </cell>
          <cell r="V390">
            <v>440000.04</v>
          </cell>
          <cell r="W390">
            <v>440000.04</v>
          </cell>
          <cell r="X390">
            <v>440000.04</v>
          </cell>
          <cell r="Y390">
            <v>440000.04</v>
          </cell>
          <cell r="Z390">
            <v>440000.04</v>
          </cell>
          <cell r="AA390">
            <v>440000.04</v>
          </cell>
          <cell r="AB390">
            <v>440000.04</v>
          </cell>
          <cell r="AC390">
            <v>440000.04</v>
          </cell>
          <cell r="AD390">
            <v>440000.04</v>
          </cell>
          <cell r="AE390">
            <v>440000.04</v>
          </cell>
          <cell r="AF390">
            <v>440000.04</v>
          </cell>
          <cell r="AG390">
            <v>440000.04</v>
          </cell>
          <cell r="AH390">
            <v>440000.04</v>
          </cell>
          <cell r="AI390">
            <v>110000.01</v>
          </cell>
          <cell r="AJ390">
            <v>4070000.3699999996</v>
          </cell>
          <cell r="AK390">
            <v>5830000.5299999993</v>
          </cell>
          <cell r="AL390">
            <v>4070000.3699999996</v>
          </cell>
          <cell r="AM390">
            <v>5830000.5299999993</v>
          </cell>
          <cell r="AN390">
            <v>0</v>
          </cell>
          <cell r="AO390">
            <v>0</v>
          </cell>
          <cell r="AP390">
            <v>0</v>
          </cell>
          <cell r="AQ390">
            <v>0</v>
          </cell>
          <cell r="AR390">
            <v>0</v>
          </cell>
          <cell r="AS390">
            <v>0</v>
          </cell>
          <cell r="AT390">
            <v>0</v>
          </cell>
          <cell r="AU390">
            <v>0</v>
          </cell>
          <cell r="AV390">
            <v>0</v>
          </cell>
          <cell r="AW390">
            <v>0</v>
          </cell>
          <cell r="AX390">
            <v>0</v>
          </cell>
          <cell r="AY390">
            <v>0</v>
          </cell>
          <cell r="AZ390">
            <v>4070000.3699999996</v>
          </cell>
          <cell r="BA390">
            <v>5830000.5299999993</v>
          </cell>
        </row>
        <row r="391">
          <cell r="C391" t="str">
            <v>TOTALS - LEASES NOT ON 4/5/4</v>
          </cell>
          <cell r="D391">
            <v>1669289.3999999992</v>
          </cell>
          <cell r="E391">
            <v>1661342.9899999995</v>
          </cell>
          <cell r="F391">
            <v>1669477.3399999989</v>
          </cell>
          <cell r="G391">
            <v>1670647.1099999992</v>
          </cell>
          <cell r="H391">
            <v>1669955.2699999991</v>
          </cell>
          <cell r="I391">
            <v>1669289.3999999992</v>
          </cell>
          <cell r="J391">
            <v>1661342.9899999995</v>
          </cell>
          <cell r="K391">
            <v>1669477.3399999989</v>
          </cell>
          <cell r="L391">
            <v>1670647.1099999992</v>
          </cell>
          <cell r="M391">
            <v>1669955.2699999991</v>
          </cell>
          <cell r="N391">
            <v>1670131.899999999</v>
          </cell>
          <cell r="O391">
            <v>1669955.2699999991</v>
          </cell>
          <cell r="P391">
            <v>1608014.9199999992</v>
          </cell>
          <cell r="Q391">
            <v>1605998.66</v>
          </cell>
          <cell r="R391">
            <v>1590377.8199999994</v>
          </cell>
          <cell r="S391">
            <v>1591769.6399999992</v>
          </cell>
          <cell r="T391">
            <v>1532149.4899999993</v>
          </cell>
          <cell r="U391">
            <v>19609109.809999995</v>
          </cell>
          <cell r="V391">
            <v>13211783.859999999</v>
          </cell>
          <cell r="W391">
            <v>12482636.979999999</v>
          </cell>
          <cell r="X391">
            <v>11235229.65</v>
          </cell>
          <cell r="Y391">
            <v>10467184.799999999</v>
          </cell>
          <cell r="Z391">
            <v>9199338.5399999991</v>
          </cell>
          <cell r="AA391">
            <v>7111097.9700000007</v>
          </cell>
          <cell r="AB391">
            <v>5118948.16</v>
          </cell>
          <cell r="AC391">
            <v>2809892.95</v>
          </cell>
          <cell r="AD391">
            <v>790587.48</v>
          </cell>
          <cell r="AE391">
            <v>643654.07999999996</v>
          </cell>
          <cell r="AF391">
            <v>642454.07999999996</v>
          </cell>
          <cell r="AG391">
            <v>634765.57999999996</v>
          </cell>
          <cell r="AH391">
            <v>624001.67999999993</v>
          </cell>
          <cell r="AI391">
            <v>152401.65</v>
          </cell>
          <cell r="AJ391">
            <v>2801.64</v>
          </cell>
          <cell r="AK391">
            <v>2801.64</v>
          </cell>
          <cell r="AL391">
            <v>2801.64</v>
          </cell>
          <cell r="AM391">
            <v>2801.64</v>
          </cell>
          <cell r="AN391">
            <v>2801.64</v>
          </cell>
          <cell r="AO391">
            <v>2801.64</v>
          </cell>
          <cell r="AP391">
            <v>2801.64</v>
          </cell>
          <cell r="AQ391">
            <v>2801.64</v>
          </cell>
          <cell r="AR391">
            <v>2801.64</v>
          </cell>
          <cell r="AS391">
            <v>2801.64</v>
          </cell>
          <cell r="AT391">
            <v>2801.64</v>
          </cell>
          <cell r="AU391">
            <v>2801.64</v>
          </cell>
          <cell r="AV391">
            <v>2801.64</v>
          </cell>
          <cell r="AW391">
            <v>2801.64</v>
          </cell>
          <cell r="AX391">
            <v>2801.64</v>
          </cell>
          <cell r="AY391">
            <v>2801.64</v>
          </cell>
          <cell r="AZ391">
            <v>27695835.209999997</v>
          </cell>
          <cell r="BA391">
            <v>75168803.699999988</v>
          </cell>
        </row>
        <row r="392">
          <cell r="BA392">
            <v>75168803.700000018</v>
          </cell>
        </row>
        <row r="394">
          <cell r="A394" t="str">
            <v>Part 3: 2003 PROJECTS- INACTIVE</v>
          </cell>
        </row>
        <row r="395">
          <cell r="B395" t="str">
            <v>* DENOTES A SPLIT OF LAND FROM BUILDING WHERE THE BUILDING IS A  CAPITAL LEASE AND THE  LAND IS AN OPERATING  LEASE.</v>
          </cell>
        </row>
        <row r="396">
          <cell r="A396">
            <v>1546</v>
          </cell>
          <cell r="B396" t="str">
            <v>E. Wichata, KS-Parker Industies</v>
          </cell>
          <cell r="C396">
            <v>36770</v>
          </cell>
          <cell r="D396">
            <v>38595</v>
          </cell>
          <cell r="E396">
            <v>36770</v>
          </cell>
          <cell r="F396">
            <v>38595</v>
          </cell>
          <cell r="G396" t="str">
            <v>10 for 5</v>
          </cell>
          <cell r="H396">
            <v>85000</v>
          </cell>
          <cell r="I396">
            <v>85000</v>
          </cell>
          <cell r="J396">
            <v>85000</v>
          </cell>
          <cell r="K396">
            <v>85000</v>
          </cell>
          <cell r="L396">
            <v>85000</v>
          </cell>
          <cell r="M396">
            <v>85000</v>
          </cell>
          <cell r="N396">
            <v>85000</v>
          </cell>
          <cell r="O396">
            <v>85000</v>
          </cell>
          <cell r="P396">
            <v>85000</v>
          </cell>
          <cell r="Q396">
            <v>85000</v>
          </cell>
          <cell r="R396">
            <v>85000</v>
          </cell>
          <cell r="S396">
            <v>85000</v>
          </cell>
          <cell r="T396">
            <v>85000</v>
          </cell>
          <cell r="U396">
            <v>1020000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cell r="BA396">
            <v>0</v>
          </cell>
        </row>
        <row r="397">
          <cell r="A397">
            <v>1939</v>
          </cell>
          <cell r="B397" t="str">
            <v>Union, NJ</v>
          </cell>
          <cell r="C397">
            <v>38534</v>
          </cell>
          <cell r="D397">
            <v>45869</v>
          </cell>
          <cell r="E397">
            <v>38534</v>
          </cell>
          <cell r="F397">
            <v>45869</v>
          </cell>
          <cell r="G397" t="str">
            <v>6 for 5</v>
          </cell>
          <cell r="H397">
            <v>166666.66</v>
          </cell>
          <cell r="I397">
            <v>166666.66</v>
          </cell>
          <cell r="J397">
            <v>166666.66</v>
          </cell>
          <cell r="K397">
            <v>166666.66</v>
          </cell>
          <cell r="L397">
            <v>166666.66</v>
          </cell>
          <cell r="M397">
            <v>166666.66</v>
          </cell>
          <cell r="N397">
            <v>166666.66</v>
          </cell>
          <cell r="O397">
            <v>166666.66</v>
          </cell>
          <cell r="P397">
            <v>166666.66</v>
          </cell>
          <cell r="Q397">
            <v>166666.66</v>
          </cell>
          <cell r="R397">
            <v>166666.66</v>
          </cell>
          <cell r="S397">
            <v>166666.66</v>
          </cell>
          <cell r="T397">
            <v>166666.66</v>
          </cell>
          <cell r="U397">
            <v>1999999.9199999997</v>
          </cell>
          <cell r="V397">
            <v>1999999.92</v>
          </cell>
          <cell r="W397">
            <v>1999999.92</v>
          </cell>
          <cell r="X397">
            <v>1999999.92</v>
          </cell>
          <cell r="Y397">
            <v>1999999.92</v>
          </cell>
          <cell r="Z397">
            <v>1999999.92</v>
          </cell>
          <cell r="AA397">
            <v>1999999.92</v>
          </cell>
          <cell r="AB397">
            <v>1999999.92</v>
          </cell>
          <cell r="AC397">
            <v>1999999.92</v>
          </cell>
          <cell r="AD397">
            <v>1999999.92</v>
          </cell>
          <cell r="AE397">
            <v>1999999.92</v>
          </cell>
          <cell r="AF397">
            <v>1999999.92</v>
          </cell>
          <cell r="AG397">
            <v>1999999.92</v>
          </cell>
          <cell r="AH397">
            <v>1999999.92</v>
          </cell>
          <cell r="AI397">
            <v>1999999.92</v>
          </cell>
          <cell r="AJ397">
            <v>1999999.92</v>
          </cell>
          <cell r="AK397">
            <v>1999999.92</v>
          </cell>
          <cell r="AL397">
            <v>1999999.92</v>
          </cell>
          <cell r="AM397">
            <v>1999999.92</v>
          </cell>
          <cell r="AN397">
            <v>1999999.92</v>
          </cell>
          <cell r="AO397">
            <v>999999.96</v>
          </cell>
        </row>
        <row r="398">
          <cell r="B398" t="str">
            <v>Concord, NH-M&amp;G Equities</v>
          </cell>
          <cell r="C398" t="str">
            <v>notice from RE</v>
          </cell>
          <cell r="D398">
            <v>0</v>
          </cell>
          <cell r="E398">
            <v>0</v>
          </cell>
          <cell r="F398" t="str">
            <v>notice from RE</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row>
        <row r="399">
          <cell r="B399" t="str">
            <v>Cromwell, CT</v>
          </cell>
          <cell r="C399">
            <v>4000</v>
          </cell>
          <cell r="D399">
            <v>0</v>
          </cell>
          <cell r="E399">
            <v>0</v>
          </cell>
          <cell r="F399">
            <v>4000</v>
          </cell>
          <cell r="G399">
            <v>0</v>
          </cell>
          <cell r="H399">
            <v>4000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row>
        <row r="400">
          <cell r="B400" t="str">
            <v xml:space="preserve">Stony Brook, NY-Serota Brktwn </v>
          </cell>
          <cell r="C400">
            <v>38343</v>
          </cell>
          <cell r="D400">
            <v>38343</v>
          </cell>
          <cell r="E400">
            <v>38343</v>
          </cell>
          <cell r="F400" t="str">
            <v>notice from W Laufenberg</v>
          </cell>
          <cell r="G400">
            <v>46875</v>
          </cell>
          <cell r="H400">
            <v>46875</v>
          </cell>
          <cell r="I400">
            <v>46875</v>
          </cell>
          <cell r="J400">
            <v>46875</v>
          </cell>
          <cell r="K400">
            <v>46875</v>
          </cell>
          <cell r="L400">
            <v>46875</v>
          </cell>
          <cell r="M400">
            <v>46875</v>
          </cell>
          <cell r="N400">
            <v>46875</v>
          </cell>
          <cell r="O400">
            <v>46875</v>
          </cell>
          <cell r="P400">
            <v>46875</v>
          </cell>
          <cell r="Q400">
            <v>46875</v>
          </cell>
          <cell r="R400">
            <v>46875</v>
          </cell>
          <cell r="S400">
            <v>46875</v>
          </cell>
          <cell r="T400">
            <v>46875</v>
          </cell>
          <cell r="U400">
            <v>562500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row>
        <row r="401">
          <cell r="B401" t="str">
            <v>N.E. Gainsville, FL</v>
          </cell>
          <cell r="C401">
            <v>38295</v>
          </cell>
          <cell r="D401">
            <v>38295</v>
          </cell>
          <cell r="E401" t="str">
            <v>store opening or 9/1/2006</v>
          </cell>
          <cell r="F401">
            <v>52565</v>
          </cell>
          <cell r="G401">
            <v>20625</v>
          </cell>
          <cell r="H401">
            <v>20625</v>
          </cell>
          <cell r="I401">
            <v>20625</v>
          </cell>
          <cell r="J401">
            <v>20625</v>
          </cell>
          <cell r="K401">
            <v>20625</v>
          </cell>
          <cell r="L401">
            <v>20625</v>
          </cell>
          <cell r="M401">
            <v>20625</v>
          </cell>
          <cell r="N401">
            <v>20625</v>
          </cell>
          <cell r="O401">
            <v>20625</v>
          </cell>
          <cell r="P401">
            <v>20625</v>
          </cell>
          <cell r="Q401">
            <v>20625</v>
          </cell>
          <cell r="R401">
            <v>20625</v>
          </cell>
          <cell r="S401">
            <v>20625</v>
          </cell>
          <cell r="T401">
            <v>20625</v>
          </cell>
          <cell r="U401">
            <v>247500</v>
          </cell>
          <cell r="V401">
            <v>350625</v>
          </cell>
          <cell r="W401">
            <v>495000</v>
          </cell>
          <cell r="X401">
            <v>495000</v>
          </cell>
          <cell r="Y401">
            <v>495000</v>
          </cell>
          <cell r="Z401">
            <v>495000</v>
          </cell>
          <cell r="AA401">
            <v>495000</v>
          </cell>
          <cell r="AB401">
            <v>495000</v>
          </cell>
          <cell r="AC401">
            <v>495000</v>
          </cell>
          <cell r="AD401">
            <v>495000</v>
          </cell>
          <cell r="AE401">
            <v>495000</v>
          </cell>
          <cell r="AF401">
            <v>495000</v>
          </cell>
          <cell r="AG401">
            <v>495000</v>
          </cell>
          <cell r="AH401">
            <v>495000</v>
          </cell>
          <cell r="AI401">
            <v>495000</v>
          </cell>
          <cell r="AJ401">
            <v>495000</v>
          </cell>
          <cell r="AK401">
            <v>495000</v>
          </cell>
          <cell r="AL401">
            <v>495000</v>
          </cell>
          <cell r="AM401">
            <v>495000</v>
          </cell>
          <cell r="AN401">
            <v>495000</v>
          </cell>
          <cell r="AO401">
            <v>495000</v>
          </cell>
          <cell r="AP401">
            <v>495000</v>
          </cell>
          <cell r="AQ401">
            <v>495000</v>
          </cell>
          <cell r="AR401">
            <v>495000</v>
          </cell>
          <cell r="AS401">
            <v>495000</v>
          </cell>
          <cell r="AT401">
            <v>495000</v>
          </cell>
          <cell r="AU401">
            <v>495000</v>
          </cell>
          <cell r="AV401">
            <v>495000</v>
          </cell>
          <cell r="AW401">
            <v>495000</v>
          </cell>
          <cell r="AX401">
            <v>495000</v>
          </cell>
          <cell r="AY401">
            <v>4331250</v>
          </cell>
          <cell r="AZ401">
            <v>16706250</v>
          </cell>
          <cell r="BA401">
            <v>18541875</v>
          </cell>
        </row>
        <row r="402">
          <cell r="B402" t="str">
            <v>N. Warwick, RI</v>
          </cell>
          <cell r="C402">
            <v>38499</v>
          </cell>
          <cell r="D402">
            <v>38499</v>
          </cell>
          <cell r="E402" t="str">
            <v>TBD</v>
          </cell>
          <cell r="F402" t="str">
            <v>TBD</v>
          </cell>
          <cell r="G402" t="str">
            <v>6 for 5</v>
          </cell>
          <cell r="H402">
            <v>73333.33</v>
          </cell>
          <cell r="I402">
            <v>73333.33</v>
          </cell>
          <cell r="J402">
            <v>73333.33</v>
          </cell>
          <cell r="K402">
            <v>73333.33</v>
          </cell>
          <cell r="L402">
            <v>73333.33</v>
          </cell>
          <cell r="M402">
            <v>73333.33</v>
          </cell>
          <cell r="N402">
            <v>73333.33</v>
          </cell>
          <cell r="O402">
            <v>73333.33</v>
          </cell>
          <cell r="P402">
            <v>73333.33</v>
          </cell>
          <cell r="Q402">
            <v>73333.33</v>
          </cell>
          <cell r="R402">
            <v>73333.33</v>
          </cell>
          <cell r="S402">
            <v>73333.33</v>
          </cell>
          <cell r="T402">
            <v>73333.33</v>
          </cell>
          <cell r="U402">
            <v>879999.95999999985</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row>
        <row r="403">
          <cell r="B403" t="str">
            <v>Northridge, CA</v>
          </cell>
          <cell r="C403">
            <v>38524</v>
          </cell>
          <cell r="D403">
            <v>38524</v>
          </cell>
          <cell r="E403">
            <v>38524</v>
          </cell>
          <cell r="F403">
            <v>45828</v>
          </cell>
          <cell r="G403">
            <v>15000</v>
          </cell>
          <cell r="H403">
            <v>0</v>
          </cell>
          <cell r="I403">
            <v>15000</v>
          </cell>
          <cell r="J403">
            <v>15000</v>
          </cell>
          <cell r="K403">
            <v>15000</v>
          </cell>
          <cell r="L403">
            <v>15000</v>
          </cell>
          <cell r="M403">
            <v>15000</v>
          </cell>
          <cell r="N403">
            <v>0</v>
          </cell>
          <cell r="O403">
            <v>0</v>
          </cell>
          <cell r="P403">
            <v>0</v>
          </cell>
          <cell r="Q403">
            <v>0</v>
          </cell>
          <cell r="R403">
            <v>0</v>
          </cell>
          <cell r="S403">
            <v>0</v>
          </cell>
          <cell r="T403">
            <v>0</v>
          </cell>
          <cell r="U403">
            <v>75000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cell r="BA403">
            <v>0</v>
          </cell>
        </row>
        <row r="404">
          <cell r="B404" t="str">
            <v>Quincy, MA</v>
          </cell>
          <cell r="C404">
            <v>38443</v>
          </cell>
          <cell r="D404">
            <v>38443</v>
          </cell>
          <cell r="E404">
            <v>38443</v>
          </cell>
          <cell r="F404" t="str">
            <v>until further notice</v>
          </cell>
          <cell r="G404">
            <v>50000</v>
          </cell>
          <cell r="H404">
            <v>50000</v>
          </cell>
          <cell r="I404">
            <v>50000</v>
          </cell>
          <cell r="J404">
            <v>50000</v>
          </cell>
          <cell r="K404">
            <v>50000</v>
          </cell>
          <cell r="L404">
            <v>50000</v>
          </cell>
          <cell r="M404">
            <v>50000</v>
          </cell>
          <cell r="N404">
            <v>50000</v>
          </cell>
          <cell r="O404">
            <v>50000</v>
          </cell>
          <cell r="P404">
            <v>50000</v>
          </cell>
          <cell r="Q404">
            <v>50000</v>
          </cell>
          <cell r="R404">
            <v>50000</v>
          </cell>
          <cell r="S404">
            <v>50000</v>
          </cell>
          <cell r="T404">
            <v>50000</v>
          </cell>
          <cell r="U404">
            <v>600000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row>
        <row r="405">
          <cell r="B405" t="str">
            <v>Reno, NV</v>
          </cell>
          <cell r="C405">
            <v>38426</v>
          </cell>
          <cell r="D405">
            <v>38426</v>
          </cell>
          <cell r="E405">
            <v>38426</v>
          </cell>
          <cell r="F405">
            <v>45747</v>
          </cell>
          <cell r="G405" t="str">
            <v>4 for 5</v>
          </cell>
          <cell r="H405">
            <v>46444.800000000003</v>
          </cell>
          <cell r="I405">
            <v>46444.800000000003</v>
          </cell>
          <cell r="J405">
            <v>46444.800000000003</v>
          </cell>
          <cell r="K405">
            <v>46444.800000000003</v>
          </cell>
          <cell r="L405">
            <v>46444.800000000003</v>
          </cell>
          <cell r="M405">
            <v>46444.800000000003</v>
          </cell>
          <cell r="N405">
            <v>46444.800000000003</v>
          </cell>
          <cell r="O405">
            <v>46444.800000000003</v>
          </cell>
          <cell r="P405">
            <v>46444.800000000003</v>
          </cell>
          <cell r="Q405">
            <v>46444.800000000003</v>
          </cell>
          <cell r="R405">
            <v>46444.800000000003</v>
          </cell>
          <cell r="S405">
            <v>46444.800000000003</v>
          </cell>
          <cell r="T405">
            <v>46444.800000000003</v>
          </cell>
          <cell r="U405">
            <v>557337.59999999998</v>
          </cell>
          <cell r="V405">
            <v>557337.60000000009</v>
          </cell>
          <cell r="W405">
            <v>557337.60000000009</v>
          </cell>
          <cell r="X405">
            <v>557337.60000000009</v>
          </cell>
          <cell r="Y405">
            <v>557337.60000000009</v>
          </cell>
          <cell r="Z405">
            <v>557337.60000000009</v>
          </cell>
          <cell r="AA405">
            <v>557337.60000000009</v>
          </cell>
          <cell r="AB405">
            <v>557337.60000000009</v>
          </cell>
          <cell r="AC405">
            <v>557337.60000000009</v>
          </cell>
          <cell r="AD405">
            <v>557337.60000000009</v>
          </cell>
          <cell r="AE405">
            <v>557337.60000000009</v>
          </cell>
          <cell r="AF405">
            <v>557337.60000000009</v>
          </cell>
          <cell r="AG405">
            <v>557337.60000000009</v>
          </cell>
          <cell r="AH405">
            <v>557337.60000000009</v>
          </cell>
          <cell r="AI405">
            <v>557337.60000000009</v>
          </cell>
          <cell r="AJ405">
            <v>557337.60000000009</v>
          </cell>
          <cell r="AK405">
            <v>557337.60000000009</v>
          </cell>
          <cell r="AL405">
            <v>557337.60000000009</v>
          </cell>
          <cell r="AM405">
            <v>557337.60000000009</v>
          </cell>
          <cell r="AN405">
            <v>557337.60000000009</v>
          </cell>
          <cell r="AO405">
            <v>92889.600000000006</v>
          </cell>
          <cell r="AP405">
            <v>10682303.999999996</v>
          </cell>
          <cell r="AQ405">
            <v>8452953.5999999978</v>
          </cell>
          <cell r="AR405">
            <v>10682303.999999996</v>
          </cell>
          <cell r="AS405">
            <v>8452953.5999999978</v>
          </cell>
          <cell r="AT405">
            <v>10682303.999999996</v>
          </cell>
          <cell r="AU405">
            <v>0</v>
          </cell>
          <cell r="AV405">
            <v>0</v>
          </cell>
          <cell r="AW405">
            <v>0</v>
          </cell>
          <cell r="AX405">
            <v>0</v>
          </cell>
          <cell r="AY405">
            <v>0</v>
          </cell>
          <cell r="AZ405">
            <v>8452953.5999999978</v>
          </cell>
          <cell r="BA405">
            <v>10682303.999999996</v>
          </cell>
        </row>
        <row r="406">
          <cell r="B406" t="str">
            <v>Reno, NV</v>
          </cell>
          <cell r="C406">
            <v>38426</v>
          </cell>
          <cell r="D406">
            <v>38426</v>
          </cell>
          <cell r="E406">
            <v>38426</v>
          </cell>
          <cell r="F406">
            <v>45747</v>
          </cell>
          <cell r="G406" t="str">
            <v>4 for 5</v>
          </cell>
          <cell r="H406">
            <v>69667.199999999997</v>
          </cell>
          <cell r="I406">
            <v>69667.199999999997</v>
          </cell>
          <cell r="J406">
            <v>69667.199999999997</v>
          </cell>
          <cell r="K406">
            <v>69667.199999999997</v>
          </cell>
          <cell r="L406">
            <v>69667.199999999997</v>
          </cell>
          <cell r="M406">
            <v>69667.199999999997</v>
          </cell>
          <cell r="N406">
            <v>69667.199999999997</v>
          </cell>
          <cell r="O406">
            <v>69667.199999999997</v>
          </cell>
          <cell r="P406">
            <v>69667.199999999997</v>
          </cell>
          <cell r="Q406">
            <v>69667.199999999997</v>
          </cell>
          <cell r="R406">
            <v>69667.199999999997</v>
          </cell>
          <cell r="S406">
            <v>69667.199999999997</v>
          </cell>
          <cell r="T406">
            <v>69667.199999999997</v>
          </cell>
          <cell r="U406">
            <v>836006.39999999979</v>
          </cell>
          <cell r="V406">
            <v>836006.39999999991</v>
          </cell>
          <cell r="W406">
            <v>836006.39999999991</v>
          </cell>
          <cell r="X406">
            <v>836006.39999999991</v>
          </cell>
          <cell r="Y406">
            <v>836006.39999999991</v>
          </cell>
          <cell r="Z406">
            <v>836006.39999999991</v>
          </cell>
          <cell r="AA406">
            <v>836006.39999999991</v>
          </cell>
          <cell r="AB406">
            <v>836006.39999999991</v>
          </cell>
          <cell r="AC406">
            <v>836006.39999999991</v>
          </cell>
          <cell r="AD406">
            <v>836006.39999999991</v>
          </cell>
          <cell r="AE406">
            <v>836006.39999999991</v>
          </cell>
          <cell r="AF406">
            <v>836006.39999999991</v>
          </cell>
          <cell r="AG406">
            <v>836006.39999999991</v>
          </cell>
          <cell r="AH406">
            <v>836006.39999999991</v>
          </cell>
          <cell r="AI406">
            <v>836006.39999999991</v>
          </cell>
          <cell r="AJ406">
            <v>836006.39999999991</v>
          </cell>
          <cell r="AK406">
            <v>836006.39999999991</v>
          </cell>
          <cell r="AL406">
            <v>836006.39999999991</v>
          </cell>
          <cell r="AM406">
            <v>836006.39999999991</v>
          </cell>
          <cell r="AN406">
            <v>836006.39999999991</v>
          </cell>
          <cell r="AO406">
            <v>139334.39999999999</v>
          </cell>
          <cell r="AP406">
            <v>16023456.000000004</v>
          </cell>
          <cell r="AQ406">
            <v>12679430.400000002</v>
          </cell>
          <cell r="AR406">
            <v>16023456.000000004</v>
          </cell>
          <cell r="AS406">
            <v>12679430.400000002</v>
          </cell>
          <cell r="AT406">
            <v>16023456.000000004</v>
          </cell>
          <cell r="AU406">
            <v>0</v>
          </cell>
          <cell r="AV406">
            <v>0</v>
          </cell>
          <cell r="AW406">
            <v>0</v>
          </cell>
          <cell r="AX406">
            <v>0</v>
          </cell>
          <cell r="AY406">
            <v>0</v>
          </cell>
          <cell r="AZ406">
            <v>12679430.400000002</v>
          </cell>
          <cell r="BA406">
            <v>16023456.000000004</v>
          </cell>
        </row>
        <row r="407">
          <cell r="A407">
            <v>2556</v>
          </cell>
          <cell r="B407" t="str">
            <v>Sante Fe, NM-C &amp; Z, LLC</v>
          </cell>
          <cell r="C407">
            <v>38163</v>
          </cell>
          <cell r="D407">
            <v>38163</v>
          </cell>
          <cell r="E407">
            <v>38163</v>
          </cell>
          <cell r="F407">
            <v>45467</v>
          </cell>
          <cell r="G407">
            <v>19444.439999999999</v>
          </cell>
          <cell r="H407">
            <v>19444.439999999999</v>
          </cell>
          <cell r="I407">
            <v>19444.439999999999</v>
          </cell>
          <cell r="J407">
            <v>19444.439999999999</v>
          </cell>
          <cell r="K407">
            <v>19444.439999999999</v>
          </cell>
          <cell r="L407">
            <v>19444.439999999999</v>
          </cell>
          <cell r="M407">
            <v>19444.439999999999</v>
          </cell>
          <cell r="N407">
            <v>19444.439999999999</v>
          </cell>
          <cell r="O407">
            <v>19444.439999999999</v>
          </cell>
          <cell r="P407">
            <v>19444.439999999999</v>
          </cell>
          <cell r="Q407">
            <v>19444.439999999999</v>
          </cell>
          <cell r="R407">
            <v>19444.439999999999</v>
          </cell>
          <cell r="S407">
            <v>19444.439999999999</v>
          </cell>
          <cell r="T407">
            <v>19444.439999999999</v>
          </cell>
          <cell r="U407">
            <v>233333.28</v>
          </cell>
          <cell r="V407">
            <v>233333.27999999997</v>
          </cell>
          <cell r="W407">
            <v>233333.27999999997</v>
          </cell>
          <cell r="X407">
            <v>233333.27999999997</v>
          </cell>
          <cell r="Y407">
            <v>233333.27999999997</v>
          </cell>
          <cell r="Z407">
            <v>233333.27999999997</v>
          </cell>
          <cell r="AA407">
            <v>233333.27999999997</v>
          </cell>
          <cell r="AB407">
            <v>233333.27999999997</v>
          </cell>
          <cell r="AC407">
            <v>233333.27999999997</v>
          </cell>
          <cell r="AD407">
            <v>233333.27999999997</v>
          </cell>
          <cell r="AE407">
            <v>233333.27999999997</v>
          </cell>
          <cell r="AF407">
            <v>233333.27999999997</v>
          </cell>
          <cell r="AG407">
            <v>233333.27999999997</v>
          </cell>
          <cell r="AH407">
            <v>233333.27999999997</v>
          </cell>
          <cell r="AI407">
            <v>233333.27999999997</v>
          </cell>
          <cell r="AJ407">
            <v>233333.27999999997</v>
          </cell>
          <cell r="AK407">
            <v>233333.27999999997</v>
          </cell>
          <cell r="AL407">
            <v>233333.27999999997</v>
          </cell>
          <cell r="AM407">
            <v>233333.27999999997</v>
          </cell>
          <cell r="AN407">
            <v>97222.2</v>
          </cell>
          <cell r="AO407">
            <v>3363888.1199999992</v>
          </cell>
          <cell r="AP407">
            <v>4297221.2399999984</v>
          </cell>
          <cell r="AQ407">
            <v>3363888.1199999992</v>
          </cell>
          <cell r="AR407">
            <v>4297221.2399999984</v>
          </cell>
          <cell r="AS407">
            <v>0</v>
          </cell>
          <cell r="AT407">
            <v>0</v>
          </cell>
          <cell r="AU407">
            <v>0</v>
          </cell>
          <cell r="AV407">
            <v>0</v>
          </cell>
          <cell r="AW407">
            <v>0</v>
          </cell>
          <cell r="AX407">
            <v>0</v>
          </cell>
          <cell r="AY407">
            <v>0</v>
          </cell>
          <cell r="AZ407">
            <v>3363888.1199999992</v>
          </cell>
          <cell r="BA407">
            <v>4297221.2399999984</v>
          </cell>
        </row>
        <row r="408">
          <cell r="A408" t="str">
            <v>TOTAL LEASES ON 4/5/4 (DEFERRED)</v>
          </cell>
          <cell r="B408">
            <v>5568750</v>
          </cell>
          <cell r="C408">
            <v>7838518.9402034981</v>
          </cell>
          <cell r="D408">
            <v>6223394.2931627957</v>
          </cell>
          <cell r="E408">
            <v>6234965.6442197766</v>
          </cell>
          <cell r="F408">
            <v>7793401.4997191662</v>
          </cell>
          <cell r="G408">
            <v>6234871.1997753326</v>
          </cell>
          <cell r="H408">
            <v>6234965.6442197766</v>
          </cell>
          <cell r="I408">
            <v>5568750</v>
          </cell>
          <cell r="J408">
            <v>7838518.9402034981</v>
          </cell>
          <cell r="K408">
            <v>6223394.2931627957</v>
          </cell>
          <cell r="L408">
            <v>6234965.6442197766</v>
          </cell>
          <cell r="M408">
            <v>7793401.4997191662</v>
          </cell>
          <cell r="N408">
            <v>6234871.1997753326</v>
          </cell>
          <cell r="O408">
            <v>6234965.6442197766</v>
          </cell>
          <cell r="P408">
            <v>8226142.5998194907</v>
          </cell>
          <cell r="Q408">
            <v>6733993.5098555917</v>
          </cell>
          <cell r="R408">
            <v>6776706.9701689808</v>
          </cell>
          <cell r="S408">
            <v>8470578.157155674</v>
          </cell>
          <cell r="T408">
            <v>6779110.7732775444</v>
          </cell>
          <cell r="U408">
            <v>86938921.553466961</v>
          </cell>
          <cell r="V408">
            <v>88522929.860111684</v>
          </cell>
          <cell r="W408">
            <v>88522929.860111684</v>
          </cell>
          <cell r="X408">
            <v>88522929.860111684</v>
          </cell>
          <cell r="Y408">
            <v>88522929.860111684</v>
          </cell>
          <cell r="Z408">
            <v>88522929.860111684</v>
          </cell>
          <cell r="AA408">
            <v>88522929.860111684</v>
          </cell>
          <cell r="AB408">
            <v>88522929.860111684</v>
          </cell>
          <cell r="AC408">
            <v>88474459.540111676</v>
          </cell>
          <cell r="AD408">
            <v>88285224.380111694</v>
          </cell>
          <cell r="AE408">
            <v>88270224.380111694</v>
          </cell>
          <cell r="AF408">
            <v>88270224.380111694</v>
          </cell>
          <cell r="AG408">
            <v>87472514.380111694</v>
          </cell>
          <cell r="AH408">
            <v>85456583.230111688</v>
          </cell>
          <cell r="AI408">
            <v>84303145.000111684</v>
          </cell>
          <cell r="AJ408">
            <v>82436589.955111682</v>
          </cell>
          <cell r="AK408">
            <v>77843102.660111666</v>
          </cell>
          <cell r="AL408">
            <v>70061456.790111661</v>
          </cell>
          <cell r="AM408">
            <v>64239721.799912527</v>
          </cell>
          <cell r="AN408">
            <v>57161475.529315151</v>
          </cell>
          <cell r="AO408">
            <v>47519683.118611939</v>
          </cell>
          <cell r="AP408">
            <v>35145382.882908717</v>
          </cell>
          <cell r="AQ408">
            <v>29235450.91190872</v>
          </cell>
          <cell r="AR408">
            <v>20748630.625908718</v>
          </cell>
          <cell r="AS408">
            <v>17160007.835908715</v>
          </cell>
          <cell r="AT408">
            <v>14769350.825961964</v>
          </cell>
          <cell r="AU408">
            <v>6058781.0419999994</v>
          </cell>
          <cell r="AV408">
            <v>4729409.45</v>
          </cell>
          <cell r="AW408">
            <v>3214897.44</v>
          </cell>
          <cell r="AX408">
            <v>3214897.44</v>
          </cell>
          <cell r="AY408">
            <v>1071632.48</v>
          </cell>
          <cell r="AZ408">
            <v>1217824051.8337765</v>
          </cell>
          <cell r="BA408">
            <v>1548281133.2342231</v>
          </cell>
        </row>
        <row r="409">
          <cell r="C409" t="str">
            <v>GRAND TOTAL FOR FOOTNOTE</v>
          </cell>
          <cell r="D409" t="str">
            <v>Lowes</v>
          </cell>
          <cell r="E409">
            <v>19940667.753846146</v>
          </cell>
          <cell r="F409">
            <v>25353503.164826006</v>
          </cell>
          <cell r="G409">
            <v>20644670.344444133</v>
          </cell>
          <cell r="H409" t="str">
            <v>Lowes</v>
          </cell>
          <cell r="I409">
            <v>19940667.753846146</v>
          </cell>
          <cell r="J409">
            <v>25353503.164826006</v>
          </cell>
          <cell r="K409">
            <v>20644670.344444133</v>
          </cell>
          <cell r="L409">
            <v>20651446.588065926</v>
          </cell>
          <cell r="M409">
            <v>25394649.062026858</v>
          </cell>
          <cell r="N409">
            <v>20757696.533621479</v>
          </cell>
          <cell r="O409">
            <v>20650754.748065926</v>
          </cell>
          <cell r="P409">
            <v>25869897.052127182</v>
          </cell>
          <cell r="Q409">
            <v>21155676.638701741</v>
          </cell>
          <cell r="R409">
            <v>21224650.938630514</v>
          </cell>
          <cell r="S409">
            <v>26132795.495973337</v>
          </cell>
          <cell r="T409">
            <v>21182687.814331669</v>
          </cell>
          <cell r="U409">
            <v>272782618.4565503</v>
          </cell>
          <cell r="V409">
            <v>268016299.70011166</v>
          </cell>
          <cell r="W409">
            <v>267047209.92011169</v>
          </cell>
          <cell r="X409">
            <v>265413135.89011171</v>
          </cell>
          <cell r="Y409">
            <v>264236410.4401117</v>
          </cell>
          <cell r="Z409">
            <v>262837407.68011168</v>
          </cell>
          <cell r="AA409">
            <v>260749167.11011168</v>
          </cell>
          <cell r="AB409">
            <v>258022050.03549629</v>
          </cell>
          <cell r="AC409">
            <v>252817270.64549631</v>
          </cell>
          <cell r="AD409">
            <v>241373219.76934248</v>
          </cell>
          <cell r="AE409">
            <v>232568529.46549627</v>
          </cell>
          <cell r="AF409">
            <v>224802896.0608809</v>
          </cell>
          <cell r="AG409">
            <v>212416960.20011169</v>
          </cell>
          <cell r="AH409">
            <v>184416094.64011168</v>
          </cell>
          <cell r="AI409">
            <v>155994452.4401117</v>
          </cell>
          <cell r="AJ409">
            <v>140776834.11511168</v>
          </cell>
          <cell r="AK409">
            <v>124588709.56011167</v>
          </cell>
          <cell r="AL409">
            <v>106486983.91011167</v>
          </cell>
          <cell r="AM409">
            <v>92933326.909912527</v>
          </cell>
          <cell r="AN409">
            <v>79759842.079315156</v>
          </cell>
          <cell r="AO409">
            <v>61787782.14861194</v>
          </cell>
          <cell r="AP409">
            <v>45577986.037908718</v>
          </cell>
          <cell r="AQ409">
            <v>38958051.07190872</v>
          </cell>
          <cell r="AR409">
            <v>28912804.275908716</v>
          </cell>
          <cell r="AS409">
            <v>22464980.980908714</v>
          </cell>
          <cell r="AT409">
            <v>16591732.370961964</v>
          </cell>
          <cell r="AU409">
            <v>6652079.2819999997</v>
          </cell>
          <cell r="AV409">
            <v>5322707.6900000004</v>
          </cell>
          <cell r="AW409">
            <v>3808195.68</v>
          </cell>
          <cell r="AX409">
            <v>3808195.68</v>
          </cell>
          <cell r="AY409">
            <v>16212500.260000002</v>
          </cell>
          <cell r="AZ409">
            <v>2871027043.0749302</v>
          </cell>
          <cell r="BA409">
            <v>3907741594.1853771</v>
          </cell>
        </row>
        <row r="411">
          <cell r="BA411">
            <v>4145353816.0504899</v>
          </cell>
        </row>
        <row r="412">
          <cell r="BA412">
            <v>237612221.86511278</v>
          </cell>
        </row>
        <row r="418">
          <cell r="A418" t="str">
            <v>Part 4: 2001 PROJECTS- INACTIVE</v>
          </cell>
        </row>
        <row r="419">
          <cell r="B419" t="str">
            <v>GL</v>
          </cell>
          <cell r="C419" t="str">
            <v>HUNTINGTON BEACH, CA</v>
          </cell>
          <cell r="D419">
            <v>36263</v>
          </cell>
          <cell r="E419">
            <v>36495</v>
          </cell>
          <cell r="F419">
            <v>38321</v>
          </cell>
          <cell r="G419">
            <v>40116</v>
          </cell>
          <cell r="H419">
            <v>40116</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row>
        <row r="420">
          <cell r="E420">
            <v>38322</v>
          </cell>
          <cell r="F420">
            <v>40147</v>
          </cell>
          <cell r="G420">
            <v>43124.7</v>
          </cell>
          <cell r="H420">
            <v>43124.7</v>
          </cell>
          <cell r="I420">
            <v>517496.39999999997</v>
          </cell>
          <cell r="J420">
            <v>517496.39999999997</v>
          </cell>
          <cell r="K420">
            <v>517496.39999999997</v>
          </cell>
          <cell r="L420">
            <v>431247</v>
          </cell>
          <cell r="M420">
            <v>1983736.2</v>
          </cell>
          <cell r="N420">
            <v>2501232.5999999996</v>
          </cell>
          <cell r="O420">
            <v>517496.39999999997</v>
          </cell>
          <cell r="P420">
            <v>517496.39999999997</v>
          </cell>
          <cell r="Q420">
            <v>517496.39999999997</v>
          </cell>
          <cell r="R420">
            <v>517496.39999999997</v>
          </cell>
          <cell r="S420">
            <v>431247</v>
          </cell>
          <cell r="T420">
            <v>1983736.2</v>
          </cell>
          <cell r="U420">
            <v>2501232.5999999996</v>
          </cell>
          <cell r="V420">
            <v>517496.39999999997</v>
          </cell>
          <cell r="W420">
            <v>517496.39999999997</v>
          </cell>
          <cell r="X420">
            <v>517496.39999999997</v>
          </cell>
          <cell r="Y420">
            <v>517496.39999999997</v>
          </cell>
          <cell r="Z420">
            <v>431247</v>
          </cell>
          <cell r="AA420">
            <v>1983736.2</v>
          </cell>
          <cell r="AB420">
            <v>2501232.5999999996</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1983736.2</v>
          </cell>
          <cell r="BA420">
            <v>2501232.5999999996</v>
          </cell>
        </row>
        <row r="421">
          <cell r="E421">
            <v>40148</v>
          </cell>
          <cell r="F421">
            <v>41973</v>
          </cell>
          <cell r="G421">
            <v>46359.05</v>
          </cell>
          <cell r="H421">
            <v>46359.05</v>
          </cell>
          <cell r="I421">
            <v>556308.60000000009</v>
          </cell>
          <cell r="J421">
            <v>556308.60000000009</v>
          </cell>
          <cell r="K421">
            <v>556308.60000000009</v>
          </cell>
          <cell r="L421">
            <v>556308.60000000009</v>
          </cell>
          <cell r="M421">
            <v>463590.5</v>
          </cell>
          <cell r="N421">
            <v>2781543.0000000005</v>
          </cell>
          <cell r="O421">
            <v>2781543.0000000005</v>
          </cell>
          <cell r="P421">
            <v>92718.1</v>
          </cell>
          <cell r="Q421">
            <v>556308.60000000009</v>
          </cell>
          <cell r="R421">
            <v>556308.60000000009</v>
          </cell>
          <cell r="S421">
            <v>556308.60000000009</v>
          </cell>
          <cell r="T421">
            <v>556308.60000000009</v>
          </cell>
          <cell r="U421">
            <v>463590.5</v>
          </cell>
          <cell r="V421">
            <v>2781543.0000000005</v>
          </cell>
          <cell r="W421">
            <v>2781543.0000000005</v>
          </cell>
          <cell r="X421">
            <v>92718.1</v>
          </cell>
          <cell r="Y421">
            <v>556308.60000000009</v>
          </cell>
          <cell r="Z421">
            <v>92718.1</v>
          </cell>
          <cell r="AA421">
            <v>556308.60000000009</v>
          </cell>
          <cell r="AB421">
            <v>556308.60000000009</v>
          </cell>
          <cell r="AC421">
            <v>556308.60000000009</v>
          </cell>
          <cell r="AD421">
            <v>556308.60000000009</v>
          </cell>
          <cell r="AE421">
            <v>463590.5</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2781543.0000000005</v>
          </cell>
          <cell r="BA421">
            <v>2781543.0000000005</v>
          </cell>
        </row>
        <row r="422">
          <cell r="E422">
            <v>41974</v>
          </cell>
          <cell r="F422">
            <v>43799</v>
          </cell>
          <cell r="G422">
            <v>49835.98</v>
          </cell>
          <cell r="H422">
            <v>49835.98</v>
          </cell>
          <cell r="I422">
            <v>598031.76</v>
          </cell>
          <cell r="J422">
            <v>598031.76</v>
          </cell>
          <cell r="K422">
            <v>598031.76</v>
          </cell>
          <cell r="L422">
            <v>598031.76</v>
          </cell>
          <cell r="M422">
            <v>498359.80000000005</v>
          </cell>
          <cell r="N422">
            <v>2990158.8</v>
          </cell>
          <cell r="O422">
            <v>2990158.8</v>
          </cell>
          <cell r="P422">
            <v>99671.96</v>
          </cell>
          <cell r="Q422">
            <v>598031.76</v>
          </cell>
          <cell r="R422">
            <v>598031.76</v>
          </cell>
          <cell r="S422">
            <v>598031.76</v>
          </cell>
          <cell r="T422">
            <v>598031.76</v>
          </cell>
          <cell r="U422">
            <v>498359.80000000005</v>
          </cell>
          <cell r="V422">
            <v>2990158.8</v>
          </cell>
          <cell r="W422">
            <v>2990158.8</v>
          </cell>
          <cell r="X422">
            <v>99671.96</v>
          </cell>
          <cell r="Y422">
            <v>598031.76</v>
          </cell>
          <cell r="Z422">
            <v>598031.76</v>
          </cell>
          <cell r="AA422">
            <v>598031.76</v>
          </cell>
          <cell r="AB422">
            <v>598031.76</v>
          </cell>
          <cell r="AC422">
            <v>498359.80000000005</v>
          </cell>
          <cell r="AD422">
            <v>2990158.8</v>
          </cell>
          <cell r="AE422">
            <v>99671.96</v>
          </cell>
          <cell r="AF422">
            <v>598031.76</v>
          </cell>
          <cell r="AG422">
            <v>598031.76</v>
          </cell>
          <cell r="AH422">
            <v>598031.76</v>
          </cell>
          <cell r="AI422">
            <v>598031.76</v>
          </cell>
          <cell r="AJ422">
            <v>498359.80000000005</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2990158.8</v>
          </cell>
          <cell r="BA422">
            <v>2990158.8</v>
          </cell>
        </row>
        <row r="423">
          <cell r="E423">
            <v>43800</v>
          </cell>
          <cell r="F423">
            <v>45626</v>
          </cell>
          <cell r="G423">
            <v>53573.68</v>
          </cell>
          <cell r="H423">
            <v>53573.68</v>
          </cell>
          <cell r="I423">
            <v>642884.16</v>
          </cell>
          <cell r="J423">
            <v>642884.16</v>
          </cell>
          <cell r="K423">
            <v>642884.16</v>
          </cell>
          <cell r="L423">
            <v>642884.16</v>
          </cell>
          <cell r="M423">
            <v>535736.80000000005</v>
          </cell>
          <cell r="N423">
            <v>3214420.8000000007</v>
          </cell>
          <cell r="O423">
            <v>3214420.8000000007</v>
          </cell>
          <cell r="P423">
            <v>107147.36</v>
          </cell>
          <cell r="Q423">
            <v>642884.16</v>
          </cell>
          <cell r="R423">
            <v>642884.16</v>
          </cell>
          <cell r="S423">
            <v>642884.16</v>
          </cell>
          <cell r="T423">
            <v>642884.16</v>
          </cell>
          <cell r="U423">
            <v>535736.80000000005</v>
          </cell>
          <cell r="V423">
            <v>3214420.8000000007</v>
          </cell>
          <cell r="W423">
            <v>3214420.8000000007</v>
          </cell>
          <cell r="X423">
            <v>107147.36</v>
          </cell>
          <cell r="Y423">
            <v>642884.16</v>
          </cell>
          <cell r="Z423">
            <v>642884.16</v>
          </cell>
          <cell r="AA423">
            <v>642884.16</v>
          </cell>
          <cell r="AB423">
            <v>642884.16</v>
          </cell>
          <cell r="AC423">
            <v>535736.80000000005</v>
          </cell>
          <cell r="AD423">
            <v>3214420.8000000007</v>
          </cell>
          <cell r="AE423">
            <v>3214420.8000000007</v>
          </cell>
          <cell r="AF423">
            <v>0</v>
          </cell>
          <cell r="AG423">
            <v>0</v>
          </cell>
          <cell r="AH423">
            <v>0</v>
          </cell>
          <cell r="AI423">
            <v>0</v>
          </cell>
          <cell r="AJ423">
            <v>107147.36</v>
          </cell>
          <cell r="AK423">
            <v>642884.16</v>
          </cell>
          <cell r="AL423">
            <v>642884.16</v>
          </cell>
          <cell r="AM423">
            <v>642884.16</v>
          </cell>
          <cell r="AN423">
            <v>642884.16</v>
          </cell>
          <cell r="AO423">
            <v>535736.80000000005</v>
          </cell>
          <cell r="AP423">
            <v>0</v>
          </cell>
          <cell r="AQ423">
            <v>0</v>
          </cell>
          <cell r="AR423">
            <v>0</v>
          </cell>
          <cell r="AS423">
            <v>0</v>
          </cell>
          <cell r="AT423">
            <v>0</v>
          </cell>
          <cell r="AU423">
            <v>0</v>
          </cell>
          <cell r="AV423">
            <v>0</v>
          </cell>
          <cell r="AW423">
            <v>0</v>
          </cell>
          <cell r="AX423">
            <v>0</v>
          </cell>
          <cell r="AY423">
            <v>0</v>
          </cell>
          <cell r="AZ423">
            <v>3214420.8000000007</v>
          </cell>
          <cell r="BA423">
            <v>3214420.8000000007</v>
          </cell>
        </row>
        <row r="424">
          <cell r="A424">
            <v>752</v>
          </cell>
          <cell r="B424" t="str">
            <v>*</v>
          </cell>
          <cell r="C424" t="str">
            <v>STRONGSVILLE, OH</v>
          </cell>
          <cell r="D424">
            <v>36923</v>
          </cell>
          <cell r="E424">
            <v>36923</v>
          </cell>
          <cell r="F424">
            <v>44227</v>
          </cell>
          <cell r="G424">
            <v>883749.24</v>
          </cell>
          <cell r="H424">
            <v>73645.77</v>
          </cell>
          <cell r="I424">
            <v>883749.24</v>
          </cell>
          <cell r="J424">
            <v>883749.24</v>
          </cell>
          <cell r="K424">
            <v>883749.24</v>
          </cell>
          <cell r="L424">
            <v>883749.24</v>
          </cell>
          <cell r="M424">
            <v>883749.24</v>
          </cell>
          <cell r="N424">
            <v>883749.24</v>
          </cell>
          <cell r="O424">
            <v>883749.24</v>
          </cell>
          <cell r="P424">
            <v>883749.24</v>
          </cell>
          <cell r="Q424">
            <v>883749.24</v>
          </cell>
          <cell r="R424">
            <v>883749.24</v>
          </cell>
          <cell r="S424">
            <v>883749.24</v>
          </cell>
          <cell r="T424">
            <v>883749.24</v>
          </cell>
          <cell r="U424">
            <v>883749.24</v>
          </cell>
          <cell r="V424">
            <v>883749.24</v>
          </cell>
          <cell r="W424">
            <v>883749.24</v>
          </cell>
          <cell r="X424">
            <v>883749.24</v>
          </cell>
          <cell r="Y424">
            <v>883749.24</v>
          </cell>
          <cell r="Z424">
            <v>883749.24</v>
          </cell>
          <cell r="AA424">
            <v>883749.24</v>
          </cell>
          <cell r="AB424">
            <v>883749.24</v>
          </cell>
          <cell r="AC424">
            <v>883749.24</v>
          </cell>
          <cell r="AD424">
            <v>883749.24</v>
          </cell>
          <cell r="AE424">
            <v>883749.24</v>
          </cell>
          <cell r="AF424">
            <v>883749.24</v>
          </cell>
          <cell r="AG424">
            <v>883749.24</v>
          </cell>
          <cell r="AH424">
            <v>883749.24</v>
          </cell>
          <cell r="AI424">
            <v>883749.24</v>
          </cell>
          <cell r="AJ424">
            <v>883749.24</v>
          </cell>
          <cell r="AK424">
            <v>883749.24</v>
          </cell>
          <cell r="AL424">
            <v>883749.24</v>
          </cell>
          <cell r="AM424">
            <v>14139987.840000002</v>
          </cell>
          <cell r="AN424">
            <v>15023737.080000002</v>
          </cell>
          <cell r="AO424">
            <v>14139987.840000002</v>
          </cell>
          <cell r="AP424">
            <v>15023737.080000002</v>
          </cell>
          <cell r="AQ424">
            <v>0</v>
          </cell>
          <cell r="AR424">
            <v>0</v>
          </cell>
          <cell r="AS424">
            <v>0</v>
          </cell>
          <cell r="AT424">
            <v>0</v>
          </cell>
          <cell r="AU424">
            <v>0</v>
          </cell>
          <cell r="AV424">
            <v>0</v>
          </cell>
          <cell r="AW424">
            <v>0</v>
          </cell>
          <cell r="AX424">
            <v>0</v>
          </cell>
          <cell r="AY424">
            <v>0</v>
          </cell>
          <cell r="AZ424">
            <v>14139987.840000002</v>
          </cell>
          <cell r="BA424">
            <v>15023737.080000002</v>
          </cell>
        </row>
        <row r="425">
          <cell r="A425">
            <v>651</v>
          </cell>
          <cell r="B425" t="str">
            <v>GL</v>
          </cell>
          <cell r="C425" t="str">
            <v>BAYBROOK, TX</v>
          </cell>
          <cell r="D425">
            <v>36923</v>
          </cell>
          <cell r="E425">
            <v>36923</v>
          </cell>
          <cell r="F425">
            <v>44227</v>
          </cell>
          <cell r="G425">
            <v>478500</v>
          </cell>
          <cell r="H425">
            <v>39875</v>
          </cell>
          <cell r="I425">
            <v>478500</v>
          </cell>
          <cell r="J425">
            <v>478500</v>
          </cell>
          <cell r="K425">
            <v>478500</v>
          </cell>
          <cell r="L425">
            <v>478500</v>
          </cell>
          <cell r="M425">
            <v>478500</v>
          </cell>
          <cell r="N425">
            <v>478500</v>
          </cell>
          <cell r="O425">
            <v>478500</v>
          </cell>
          <cell r="P425">
            <v>478500</v>
          </cell>
          <cell r="Q425">
            <v>478500</v>
          </cell>
          <cell r="R425">
            <v>478500</v>
          </cell>
          <cell r="S425">
            <v>478500</v>
          </cell>
          <cell r="T425">
            <v>478500</v>
          </cell>
          <cell r="U425">
            <v>478500</v>
          </cell>
          <cell r="V425">
            <v>478500</v>
          </cell>
          <cell r="W425">
            <v>478500</v>
          </cell>
          <cell r="X425">
            <v>478500</v>
          </cell>
          <cell r="Y425">
            <v>478500</v>
          </cell>
          <cell r="Z425">
            <v>478500</v>
          </cell>
          <cell r="AA425">
            <v>478500</v>
          </cell>
          <cell r="AB425">
            <v>478500</v>
          </cell>
          <cell r="AC425">
            <v>478500</v>
          </cell>
          <cell r="AD425">
            <v>478500</v>
          </cell>
          <cell r="AE425">
            <v>478500</v>
          </cell>
          <cell r="AF425">
            <v>478500</v>
          </cell>
          <cell r="AG425">
            <v>478500</v>
          </cell>
          <cell r="AH425">
            <v>478500</v>
          </cell>
          <cell r="AI425">
            <v>478500</v>
          </cell>
          <cell r="AJ425">
            <v>478500</v>
          </cell>
          <cell r="AK425">
            <v>478500</v>
          </cell>
          <cell r="AL425">
            <v>478500</v>
          </cell>
          <cell r="AM425">
            <v>7656000</v>
          </cell>
          <cell r="AN425">
            <v>8134500</v>
          </cell>
          <cell r="AO425">
            <v>7656000</v>
          </cell>
          <cell r="AP425">
            <v>8134500</v>
          </cell>
          <cell r="AQ425">
            <v>0</v>
          </cell>
          <cell r="AR425">
            <v>0</v>
          </cell>
          <cell r="AS425">
            <v>0</v>
          </cell>
          <cell r="AT425">
            <v>0</v>
          </cell>
          <cell r="AU425">
            <v>0</v>
          </cell>
          <cell r="AV425">
            <v>0</v>
          </cell>
          <cell r="AW425">
            <v>0</v>
          </cell>
          <cell r="AX425">
            <v>0</v>
          </cell>
          <cell r="AY425">
            <v>0</v>
          </cell>
          <cell r="AZ425">
            <v>7656000</v>
          </cell>
          <cell r="BA425">
            <v>8134500</v>
          </cell>
        </row>
        <row r="426">
          <cell r="AZ426">
            <v>0</v>
          </cell>
          <cell r="BA426">
            <v>0</v>
          </cell>
        </row>
        <row r="427">
          <cell r="B427" t="str">
            <v>TOTALS - 2001 PROJECTS- INACTIVE</v>
          </cell>
          <cell r="C427">
            <v>1879745.64</v>
          </cell>
          <cell r="D427">
            <v>1879745.64</v>
          </cell>
          <cell r="E427">
            <v>1879745.64</v>
          </cell>
          <cell r="F427">
            <v>1879745.64</v>
          </cell>
          <cell r="G427">
            <v>1886214.3399999999</v>
          </cell>
          <cell r="H427">
            <v>1918557.84</v>
          </cell>
          <cell r="I427">
            <v>1918557.84</v>
          </cell>
          <cell r="J427">
            <v>1918557.84</v>
          </cell>
          <cell r="K427">
            <v>1918557.84</v>
          </cell>
          <cell r="L427">
            <v>1925511.7</v>
          </cell>
          <cell r="M427">
            <v>1960281</v>
          </cell>
          <cell r="N427">
            <v>1960281</v>
          </cell>
          <cell r="O427">
            <v>1960281</v>
          </cell>
          <cell r="P427">
            <v>1960281</v>
          </cell>
          <cell r="Q427">
            <v>1967756.4</v>
          </cell>
          <cell r="R427">
            <v>2005133.4</v>
          </cell>
          <cell r="S427">
            <v>2005133.4</v>
          </cell>
          <cell r="T427">
            <v>642884.16</v>
          </cell>
          <cell r="U427">
            <v>642884.16</v>
          </cell>
          <cell r="V427">
            <v>1879745.64</v>
          </cell>
          <cell r="W427">
            <v>1879745.64</v>
          </cell>
          <cell r="X427">
            <v>1879745.64</v>
          </cell>
          <cell r="Y427">
            <v>1879745.64</v>
          </cell>
          <cell r="Z427">
            <v>1886214.3399999999</v>
          </cell>
          <cell r="AA427">
            <v>1918557.84</v>
          </cell>
          <cell r="AB427">
            <v>1918557.84</v>
          </cell>
          <cell r="AC427">
            <v>1918557.84</v>
          </cell>
          <cell r="AD427">
            <v>1918557.84</v>
          </cell>
          <cell r="AE427">
            <v>1925511.7</v>
          </cell>
          <cell r="AF427">
            <v>1960281</v>
          </cell>
          <cell r="AG427">
            <v>1960281</v>
          </cell>
          <cell r="AH427">
            <v>1960281</v>
          </cell>
          <cell r="AI427">
            <v>1960281</v>
          </cell>
          <cell r="AJ427">
            <v>1967756.4</v>
          </cell>
          <cell r="AK427">
            <v>2005133.4</v>
          </cell>
          <cell r="AL427">
            <v>2005133.4</v>
          </cell>
          <cell r="AM427">
            <v>642884.16</v>
          </cell>
          <cell r="AN427">
            <v>642884.16</v>
          </cell>
          <cell r="AO427">
            <v>535736.80000000005</v>
          </cell>
          <cell r="AP427">
            <v>0</v>
          </cell>
          <cell r="AQ427">
            <v>0</v>
          </cell>
          <cell r="AR427">
            <v>0</v>
          </cell>
          <cell r="AS427">
            <v>0</v>
          </cell>
          <cell r="AT427">
            <v>0</v>
          </cell>
          <cell r="AU427">
            <v>0</v>
          </cell>
          <cell r="AV427">
            <v>0</v>
          </cell>
          <cell r="AW427">
            <v>0</v>
          </cell>
          <cell r="AX427">
            <v>0</v>
          </cell>
          <cell r="AY427">
            <v>32765846.640000001</v>
          </cell>
          <cell r="AZ427">
            <v>32765846.640000001</v>
          </cell>
          <cell r="BA427">
            <v>34645592.280000001</v>
          </cell>
        </row>
        <row r="433">
          <cell r="A433" t="str">
            <v>Lease Terminated</v>
          </cell>
        </row>
        <row r="435">
          <cell r="A435">
            <v>142</v>
          </cell>
          <cell r="B435" t="str">
            <v>LINCTN SHP (LINCOL., NC)</v>
          </cell>
          <cell r="C435" t="str">
            <v>LINCTN SHP (LINCOL., NC)</v>
          </cell>
          <cell r="D435" t="str">
            <v>6/20/92</v>
          </cell>
          <cell r="E435" t="str">
            <v>12/1/92</v>
          </cell>
          <cell r="F435">
            <v>37590</v>
          </cell>
          <cell r="G435" t="str">
            <v xml:space="preserve"> 12/1/92-11/31/97</v>
          </cell>
          <cell r="H435">
            <v>8175</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row>
        <row r="436">
          <cell r="H436">
            <v>8850</v>
          </cell>
          <cell r="I436">
            <v>8169.2307692307695</v>
          </cell>
          <cell r="J436">
            <v>10070.689655172413</v>
          </cell>
          <cell r="K436">
            <v>8260</v>
          </cell>
          <cell r="L436">
            <v>8012.5806451612907</v>
          </cell>
          <cell r="M436">
            <v>10277.41935483871</v>
          </cell>
          <cell r="N436">
            <v>7993.5483870967746</v>
          </cell>
          <cell r="O436">
            <v>7993.5483870967746</v>
          </cell>
          <cell r="P436">
            <v>10267.903225806451</v>
          </cell>
          <cell r="Q436">
            <v>8003.0645161290322</v>
          </cell>
          <cell r="R436">
            <v>8221.9354838709678</v>
          </cell>
          <cell r="S436">
            <v>10049.032258064517</v>
          </cell>
          <cell r="T436">
            <v>10053.110599078342</v>
          </cell>
          <cell r="U436">
            <v>107372.06328154604</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row>
        <row r="437">
          <cell r="F437" t="str">
            <v>2 for 5</v>
          </cell>
          <cell r="G437" t="str">
            <v>12/1/97-11/31/02</v>
          </cell>
          <cell r="H437">
            <v>10242</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cell r="BA437">
            <v>0</v>
          </cell>
        </row>
        <row r="438">
          <cell r="G438" t="str">
            <v>1/1/03-12/31/31</v>
          </cell>
          <cell r="H438">
            <v>2666.67</v>
          </cell>
          <cell r="I438">
            <v>32000.04</v>
          </cell>
          <cell r="J438">
            <v>32000.04</v>
          </cell>
          <cell r="K438">
            <v>32000.04</v>
          </cell>
          <cell r="L438">
            <v>32000.04</v>
          </cell>
          <cell r="M438">
            <v>32000.04</v>
          </cell>
          <cell r="N438">
            <v>32000.04</v>
          </cell>
          <cell r="O438">
            <v>32000.04</v>
          </cell>
          <cell r="P438">
            <v>32000.04</v>
          </cell>
          <cell r="Q438">
            <v>32000.04</v>
          </cell>
          <cell r="R438">
            <v>32000.04</v>
          </cell>
          <cell r="S438">
            <v>32000.04</v>
          </cell>
          <cell r="T438">
            <v>32000.04</v>
          </cell>
          <cell r="U438">
            <v>32000.04</v>
          </cell>
          <cell r="V438">
            <v>32000.04</v>
          </cell>
          <cell r="W438">
            <v>32000.04</v>
          </cell>
          <cell r="X438">
            <v>32000.04</v>
          </cell>
          <cell r="Y438">
            <v>32000.04</v>
          </cell>
          <cell r="Z438">
            <v>32000.04</v>
          </cell>
          <cell r="AA438">
            <v>32000.04</v>
          </cell>
          <cell r="AB438">
            <v>32000.04</v>
          </cell>
          <cell r="AC438">
            <v>32000.04</v>
          </cell>
          <cell r="AD438">
            <v>32000.04</v>
          </cell>
          <cell r="AE438">
            <v>32000.04</v>
          </cell>
          <cell r="AF438">
            <v>32000.04</v>
          </cell>
          <cell r="AG438">
            <v>32000.04</v>
          </cell>
          <cell r="AH438">
            <v>32000.04</v>
          </cell>
          <cell r="AI438">
            <v>32000.04</v>
          </cell>
          <cell r="AJ438">
            <v>32000.04</v>
          </cell>
          <cell r="AK438">
            <v>32000.04</v>
          </cell>
          <cell r="AL438">
            <v>32000.04</v>
          </cell>
          <cell r="AM438">
            <v>32000.04</v>
          </cell>
          <cell r="AN438">
            <v>32000.04</v>
          </cell>
          <cell r="AO438">
            <v>32000.04</v>
          </cell>
          <cell r="AP438">
            <v>32000.04</v>
          </cell>
          <cell r="AQ438">
            <v>32000.04</v>
          </cell>
          <cell r="AR438">
            <v>32000.04</v>
          </cell>
          <cell r="AS438">
            <v>32000.04</v>
          </cell>
          <cell r="AT438">
            <v>32000.04</v>
          </cell>
          <cell r="AU438">
            <v>32000.04</v>
          </cell>
          <cell r="AV438">
            <v>29333.370000000003</v>
          </cell>
          <cell r="AW438">
            <v>829334.37000000023</v>
          </cell>
          <cell r="AX438">
            <v>861334.41000000027</v>
          </cell>
          <cell r="AY438">
            <v>829334.37000000023</v>
          </cell>
          <cell r="AZ438">
            <v>829334.37000000023</v>
          </cell>
          <cell r="BA438">
            <v>861334.41000000027</v>
          </cell>
        </row>
        <row r="439">
          <cell r="A439">
            <v>75</v>
          </cell>
          <cell r="B439" t="str">
            <v>CLOSED</v>
          </cell>
          <cell r="C439" t="str">
            <v>MCINNIS, BE (W. FALLS, TX)</v>
          </cell>
          <cell r="D439" t="str">
            <v>2/5/71</v>
          </cell>
          <cell r="E439" t="str">
            <v>9/1/71</v>
          </cell>
          <cell r="F439">
            <v>37134</v>
          </cell>
          <cell r="G439">
            <v>900</v>
          </cell>
          <cell r="H439">
            <v>900</v>
          </cell>
          <cell r="I439">
            <v>900</v>
          </cell>
          <cell r="J439">
            <v>1000</v>
          </cell>
          <cell r="K439">
            <v>800</v>
          </cell>
          <cell r="L439">
            <v>830.76923076923072</v>
          </cell>
          <cell r="M439">
            <v>1038.4615384615386</v>
          </cell>
          <cell r="N439">
            <v>830.76923076923072</v>
          </cell>
          <cell r="O439">
            <v>900</v>
          </cell>
          <cell r="P439">
            <v>900</v>
          </cell>
          <cell r="Q439">
            <v>900</v>
          </cell>
          <cell r="R439">
            <v>900</v>
          </cell>
          <cell r="S439">
            <v>900</v>
          </cell>
          <cell r="T439">
            <v>900</v>
          </cell>
          <cell r="U439">
            <v>10800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row>
        <row r="441">
          <cell r="A441">
            <v>256</v>
          </cell>
          <cell r="B441" t="str">
            <v>CHAP RE ALT (S. KNOX, TN)</v>
          </cell>
          <cell r="C441" t="str">
            <v>CHAP RE ALT (S. KNOX, TN)</v>
          </cell>
          <cell r="D441" t="str">
            <v>3/6/89</v>
          </cell>
          <cell r="E441" t="str">
            <v>3/15/91</v>
          </cell>
          <cell r="F441">
            <v>37329</v>
          </cell>
          <cell r="G441" t="str">
            <v>4 for 5</v>
          </cell>
          <cell r="H441">
            <v>11789.16</v>
          </cell>
          <cell r="I441">
            <v>10882.301538461537</v>
          </cell>
          <cell r="J441">
            <v>13602.876923076921</v>
          </cell>
          <cell r="K441">
            <v>10882.301538461539</v>
          </cell>
          <cell r="L441">
            <v>10882.301538461537</v>
          </cell>
          <cell r="M441">
            <v>13602.876923076921</v>
          </cell>
          <cell r="N441">
            <v>10882.301538461539</v>
          </cell>
          <cell r="O441">
            <v>10882.301538461537</v>
          </cell>
          <cell r="P441">
            <v>13602.876923076921</v>
          </cell>
          <cell r="Q441">
            <v>10882.301538461539</v>
          </cell>
          <cell r="R441">
            <v>10882.301538461537</v>
          </cell>
          <cell r="S441">
            <v>13602.876923076921</v>
          </cell>
          <cell r="T441">
            <v>10882.301538461539</v>
          </cell>
          <cell r="U441">
            <v>141469.92000000001</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cell r="BA441">
            <v>0</v>
          </cell>
        </row>
        <row r="442">
          <cell r="A442">
            <v>295</v>
          </cell>
          <cell r="B442" t="str">
            <v>CROWN POINT (C.PT.,NC)</v>
          </cell>
          <cell r="C442" t="str">
            <v>CROWN POINT (C.PT.,NC)</v>
          </cell>
          <cell r="D442">
            <v>36586</v>
          </cell>
          <cell r="E442">
            <v>36434</v>
          </cell>
          <cell r="F442">
            <v>36586</v>
          </cell>
          <cell r="G442">
            <v>1750</v>
          </cell>
          <cell r="H442">
            <v>1750</v>
          </cell>
          <cell r="I442">
            <v>1750</v>
          </cell>
          <cell r="J442">
            <v>1750</v>
          </cell>
          <cell r="K442">
            <v>1750</v>
          </cell>
          <cell r="L442">
            <v>10500</v>
          </cell>
          <cell r="M442">
            <v>0</v>
          </cell>
          <cell r="N442">
            <v>0</v>
          </cell>
          <cell r="O442">
            <v>1750</v>
          </cell>
          <cell r="P442">
            <v>1750</v>
          </cell>
          <cell r="Q442">
            <v>1750</v>
          </cell>
          <cell r="R442">
            <v>1750</v>
          </cell>
          <cell r="S442">
            <v>1750</v>
          </cell>
          <cell r="T442">
            <v>1750</v>
          </cell>
          <cell r="U442">
            <v>10500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row>
        <row r="443">
          <cell r="A443">
            <v>541</v>
          </cell>
          <cell r="B443" t="str">
            <v>POUGHKEEPSIE, NY</v>
          </cell>
          <cell r="C443" t="str">
            <v>POUGHKEEPSIE, NY</v>
          </cell>
          <cell r="D443">
            <v>35460</v>
          </cell>
          <cell r="E443">
            <v>36192</v>
          </cell>
          <cell r="F443">
            <v>43496</v>
          </cell>
          <cell r="G443">
            <v>90013.153846153844</v>
          </cell>
          <cell r="H443">
            <v>97514.25</v>
          </cell>
          <cell r="I443">
            <v>90013.153846153844</v>
          </cell>
          <cell r="J443">
            <v>112516.44230769231</v>
          </cell>
          <cell r="K443">
            <v>90013.153846153844</v>
          </cell>
          <cell r="L443">
            <v>90013.153846153844</v>
          </cell>
          <cell r="M443">
            <v>112516.44230769231</v>
          </cell>
          <cell r="N443">
            <v>90013.153846153844</v>
          </cell>
          <cell r="O443">
            <v>90013.153846153844</v>
          </cell>
          <cell r="P443">
            <v>112516.44230769231</v>
          </cell>
          <cell r="Q443">
            <v>90013.153846153844</v>
          </cell>
          <cell r="R443">
            <v>90013.153846153844</v>
          </cell>
          <cell r="S443">
            <v>112516.44230769231</v>
          </cell>
          <cell r="T443">
            <v>90013.153846153844</v>
          </cell>
          <cell r="U443">
            <v>1170171</v>
          </cell>
          <cell r="V443">
            <v>1170171</v>
          </cell>
          <cell r="W443">
            <v>1170171</v>
          </cell>
          <cell r="X443">
            <v>1170171</v>
          </cell>
          <cell r="Y443">
            <v>1170171</v>
          </cell>
          <cell r="Z443">
            <v>1170171</v>
          </cell>
          <cell r="AA443">
            <v>1170171</v>
          </cell>
          <cell r="AB443">
            <v>1170171</v>
          </cell>
          <cell r="AC443">
            <v>1170171</v>
          </cell>
          <cell r="AD443">
            <v>1170171</v>
          </cell>
          <cell r="AE443">
            <v>1170171</v>
          </cell>
          <cell r="AF443">
            <v>1170171</v>
          </cell>
          <cell r="AG443">
            <v>1170171</v>
          </cell>
          <cell r="AH443">
            <v>1170171</v>
          </cell>
          <cell r="AI443">
            <v>1170171</v>
          </cell>
          <cell r="AJ443">
            <v>16382394</v>
          </cell>
          <cell r="AK443">
            <v>16382394</v>
          </cell>
          <cell r="AL443">
            <v>16382394</v>
          </cell>
          <cell r="AM443">
            <v>16382394</v>
          </cell>
          <cell r="AN443">
            <v>0</v>
          </cell>
          <cell r="AO443">
            <v>0</v>
          </cell>
          <cell r="AP443">
            <v>0</v>
          </cell>
          <cell r="AQ443">
            <v>0</v>
          </cell>
          <cell r="AR443">
            <v>0</v>
          </cell>
          <cell r="AS443">
            <v>0</v>
          </cell>
          <cell r="AT443">
            <v>0</v>
          </cell>
          <cell r="AU443">
            <v>0</v>
          </cell>
          <cell r="AV443">
            <v>0</v>
          </cell>
          <cell r="AW443">
            <v>0</v>
          </cell>
          <cell r="AX443">
            <v>0</v>
          </cell>
          <cell r="AY443">
            <v>0</v>
          </cell>
          <cell r="AZ443">
            <v>16382394</v>
          </cell>
          <cell r="BA443">
            <v>16382394</v>
          </cell>
        </row>
        <row r="444">
          <cell r="A444">
            <v>158</v>
          </cell>
          <cell r="B444" t="str">
            <v>CLOSED</v>
          </cell>
          <cell r="C444" t="str">
            <v>OXFORD, AL</v>
          </cell>
          <cell r="D444">
            <v>36891</v>
          </cell>
          <cell r="E444">
            <v>30905.75</v>
          </cell>
          <cell r="F444">
            <v>36891</v>
          </cell>
          <cell r="G444">
            <v>28528.384615384617</v>
          </cell>
          <cell r="H444">
            <v>30905.75</v>
          </cell>
          <cell r="I444">
            <v>28528.384615384617</v>
          </cell>
          <cell r="J444">
            <v>28528.384615384617</v>
          </cell>
          <cell r="K444">
            <v>28528.384615384617</v>
          </cell>
          <cell r="L444">
            <v>28528.384615384617</v>
          </cell>
          <cell r="M444">
            <v>28528.384615384617</v>
          </cell>
          <cell r="N444">
            <v>28528.384615384617</v>
          </cell>
          <cell r="O444">
            <v>28528.384615384617</v>
          </cell>
          <cell r="P444">
            <v>28528.384615384617</v>
          </cell>
          <cell r="Q444">
            <v>28528.384615384617</v>
          </cell>
          <cell r="R444">
            <v>28528.384615384617</v>
          </cell>
          <cell r="S444">
            <v>28528.384615384617</v>
          </cell>
          <cell r="T444">
            <v>28528.384615384617</v>
          </cell>
          <cell r="U444">
            <v>370869</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cell r="BA444">
            <v>0</v>
          </cell>
        </row>
        <row r="445">
          <cell r="A445">
            <v>364</v>
          </cell>
          <cell r="B445" t="str">
            <v>VPI, INC. (M'TON, NC)</v>
          </cell>
          <cell r="C445" t="str">
            <v>VPI, INC. (M'TON, NC)</v>
          </cell>
          <cell r="D445" t="str">
            <v>1/9/91</v>
          </cell>
          <cell r="E445" t="str">
            <v>12/25/91</v>
          </cell>
          <cell r="F445">
            <v>40901</v>
          </cell>
          <cell r="G445" t="str">
            <v>4 for 5</v>
          </cell>
          <cell r="H445">
            <v>27000</v>
          </cell>
          <cell r="I445">
            <v>24923.076923076922</v>
          </cell>
          <cell r="J445">
            <v>31153.846153846152</v>
          </cell>
          <cell r="K445">
            <v>24923.076923076926</v>
          </cell>
          <cell r="L445">
            <v>24923.076923076922</v>
          </cell>
          <cell r="M445">
            <v>31153.846153846152</v>
          </cell>
          <cell r="N445">
            <v>24923.076923076926</v>
          </cell>
          <cell r="O445">
            <v>24923.076923076922</v>
          </cell>
          <cell r="P445">
            <v>31153.846153846152</v>
          </cell>
          <cell r="Q445">
            <v>24923.076923076926</v>
          </cell>
          <cell r="R445">
            <v>24923.076923076922</v>
          </cell>
          <cell r="S445">
            <v>31153.846153846152</v>
          </cell>
          <cell r="T445">
            <v>24923.076923076926</v>
          </cell>
          <cell r="U445">
            <v>324000</v>
          </cell>
        </row>
        <row r="446">
          <cell r="G446" t="str">
            <v>Yr.11-20</v>
          </cell>
          <cell r="H446">
            <v>29700</v>
          </cell>
        </row>
        <row r="447">
          <cell r="A447">
            <v>189</v>
          </cell>
          <cell r="B447" t="str">
            <v>new</v>
          </cell>
          <cell r="C447" t="str">
            <v>GREEN, BT</v>
          </cell>
          <cell r="D447">
            <v>375</v>
          </cell>
          <cell r="E447">
            <v>375</v>
          </cell>
          <cell r="F447">
            <v>416.66666666666663</v>
          </cell>
          <cell r="G447">
            <v>333.33333333333337</v>
          </cell>
          <cell r="H447">
            <v>375</v>
          </cell>
          <cell r="I447">
            <v>375</v>
          </cell>
          <cell r="J447">
            <v>416.66666666666663</v>
          </cell>
          <cell r="K447">
            <v>333.33333333333337</v>
          </cell>
          <cell r="L447">
            <v>346.15384615384613</v>
          </cell>
          <cell r="M447">
            <v>432.69230769230768</v>
          </cell>
          <cell r="N447">
            <v>346.15384615384613</v>
          </cell>
          <cell r="O447">
            <v>375</v>
          </cell>
          <cell r="P447">
            <v>375</v>
          </cell>
          <cell r="Q447">
            <v>375</v>
          </cell>
          <cell r="R447">
            <v>375</v>
          </cell>
          <cell r="S447">
            <v>375</v>
          </cell>
          <cell r="T447">
            <v>375</v>
          </cell>
          <cell r="U447">
            <v>4500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row>
        <row r="448">
          <cell r="A448">
            <v>189</v>
          </cell>
          <cell r="B448" t="str">
            <v>new</v>
          </cell>
          <cell r="C448" t="str">
            <v>GREEN, WT</v>
          </cell>
          <cell r="D448">
            <v>125</v>
          </cell>
          <cell r="E448">
            <v>125</v>
          </cell>
          <cell r="F448">
            <v>138.88888888888889</v>
          </cell>
          <cell r="G448">
            <v>111.11111111111111</v>
          </cell>
          <cell r="H448">
            <v>125</v>
          </cell>
          <cell r="I448">
            <v>125</v>
          </cell>
          <cell r="J448">
            <v>138.88888888888889</v>
          </cell>
          <cell r="K448">
            <v>111.11111111111111</v>
          </cell>
          <cell r="L448">
            <v>115.38461538461539</v>
          </cell>
          <cell r="M448">
            <v>144.23076923076925</v>
          </cell>
          <cell r="N448">
            <v>115.38461538461539</v>
          </cell>
          <cell r="O448">
            <v>125</v>
          </cell>
          <cell r="P448">
            <v>125</v>
          </cell>
          <cell r="Q448">
            <v>125</v>
          </cell>
          <cell r="R448">
            <v>125</v>
          </cell>
          <cell r="S448">
            <v>125</v>
          </cell>
          <cell r="T448">
            <v>125</v>
          </cell>
          <cell r="U448">
            <v>1500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row>
        <row r="449">
          <cell r="A449">
            <v>931</v>
          </cell>
          <cell r="B449" t="str">
            <v>RENTON CORPORATE OFFICE</v>
          </cell>
          <cell r="C449" t="str">
            <v>RENTON CORPORATE OFFICE</v>
          </cell>
          <cell r="D449">
            <v>52482.04615384616</v>
          </cell>
          <cell r="E449">
            <v>65602.557692307702</v>
          </cell>
          <cell r="F449">
            <v>52482.046153846153</v>
          </cell>
          <cell r="G449">
            <v>52482.04615384616</v>
          </cell>
          <cell r="H449">
            <v>56855.55</v>
          </cell>
          <cell r="I449">
            <v>52482.04615384616</v>
          </cell>
          <cell r="J449">
            <v>65602.557692307702</v>
          </cell>
          <cell r="K449">
            <v>52482.046153846153</v>
          </cell>
          <cell r="L449">
            <v>52482.04615384616</v>
          </cell>
          <cell r="M449">
            <v>65602.557692307702</v>
          </cell>
          <cell r="N449">
            <v>52482.046153846153</v>
          </cell>
          <cell r="O449">
            <v>52482.04615384616</v>
          </cell>
          <cell r="P449">
            <v>65602.557692307702</v>
          </cell>
          <cell r="Q449">
            <v>52482.046153846153</v>
          </cell>
          <cell r="R449">
            <v>52482.04615384616</v>
          </cell>
          <cell r="S449">
            <v>65602.557692307702</v>
          </cell>
          <cell r="T449">
            <v>52482.046153846153</v>
          </cell>
          <cell r="U449">
            <v>682266.60000000009</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row>
        <row r="450">
          <cell r="A450">
            <v>585</v>
          </cell>
          <cell r="B450" t="str">
            <v>closed</v>
          </cell>
          <cell r="C450" t="str">
            <v>LONGVIEW, TX (CTRYD)</v>
          </cell>
          <cell r="D450">
            <v>5000</v>
          </cell>
          <cell r="E450">
            <v>4615.3846153846152</v>
          </cell>
          <cell r="F450">
            <v>5769.2307692307695</v>
          </cell>
          <cell r="G450">
            <v>4615.3846153846152</v>
          </cell>
          <cell r="H450">
            <v>5000</v>
          </cell>
          <cell r="I450">
            <v>4615.3846153846152</v>
          </cell>
          <cell r="J450">
            <v>5769.2307692307695</v>
          </cell>
          <cell r="K450">
            <v>4615.3846153846152</v>
          </cell>
          <cell r="L450">
            <v>4615.3846153846152</v>
          </cell>
          <cell r="M450">
            <v>5769.2307692307695</v>
          </cell>
          <cell r="N450">
            <v>4615.3846153846152</v>
          </cell>
          <cell r="O450">
            <v>4615.3846153846152</v>
          </cell>
          <cell r="P450">
            <v>5769.2307692307695</v>
          </cell>
          <cell r="Q450">
            <v>4615.3846153846152</v>
          </cell>
          <cell r="R450">
            <v>4615.3846153846152</v>
          </cell>
          <cell r="S450">
            <v>5769.2307692307695</v>
          </cell>
          <cell r="T450">
            <v>4615.3846153846152</v>
          </cell>
          <cell r="U450">
            <v>60000.000000000007</v>
          </cell>
          <cell r="V450">
            <v>60000</v>
          </cell>
          <cell r="W450">
            <v>60000</v>
          </cell>
          <cell r="X450">
            <v>60000</v>
          </cell>
          <cell r="Y450">
            <v>60000</v>
          </cell>
          <cell r="Z450">
            <v>60000</v>
          </cell>
          <cell r="AA450">
            <v>60000</v>
          </cell>
          <cell r="AB450">
            <v>60000</v>
          </cell>
          <cell r="AC450">
            <v>60000</v>
          </cell>
          <cell r="AD450">
            <v>60000</v>
          </cell>
          <cell r="AE450">
            <v>60000</v>
          </cell>
          <cell r="AF450">
            <v>60000</v>
          </cell>
          <cell r="AG450">
            <v>60000</v>
          </cell>
          <cell r="AH450">
            <v>55000</v>
          </cell>
          <cell r="AI450">
            <v>715000</v>
          </cell>
          <cell r="AJ450">
            <v>775000</v>
          </cell>
          <cell r="AK450">
            <v>715000</v>
          </cell>
          <cell r="AL450">
            <v>775000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715000</v>
          </cell>
          <cell r="BA450">
            <v>775000</v>
          </cell>
        </row>
        <row r="451">
          <cell r="C451" t="str">
            <v>REGION 1 OFFICE</v>
          </cell>
          <cell r="D451">
            <v>36069</v>
          </cell>
          <cell r="E451">
            <v>36069</v>
          </cell>
          <cell r="F451">
            <v>36433</v>
          </cell>
          <cell r="G451">
            <v>4061.89</v>
          </cell>
          <cell r="H451">
            <v>4061.89</v>
          </cell>
          <cell r="I451">
            <v>4061.89</v>
          </cell>
          <cell r="J451">
            <v>4061.89</v>
          </cell>
          <cell r="K451">
            <v>4061.89</v>
          </cell>
          <cell r="L451">
            <v>4061.89</v>
          </cell>
          <cell r="M451">
            <v>4061.89</v>
          </cell>
          <cell r="N451">
            <v>4061.89</v>
          </cell>
          <cell r="O451">
            <v>4061.89</v>
          </cell>
          <cell r="P451">
            <v>4061.89</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row>
        <row r="452">
          <cell r="E452">
            <v>36434</v>
          </cell>
          <cell r="F452">
            <v>36799</v>
          </cell>
          <cell r="G452">
            <v>4183.75</v>
          </cell>
          <cell r="H452">
            <v>4183.75</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row>
        <row r="453">
          <cell r="E453">
            <v>36800</v>
          </cell>
          <cell r="F453">
            <v>37164</v>
          </cell>
          <cell r="G453">
            <v>4309.26</v>
          </cell>
          <cell r="H453">
            <v>4309.26</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row>
        <row r="454">
          <cell r="A454">
            <v>1057</v>
          </cell>
          <cell r="B454" t="str">
            <v>St. Charles, MO</v>
          </cell>
          <cell r="C454" t="str">
            <v>St. Charles, MO</v>
          </cell>
          <cell r="D454">
            <v>36320</v>
          </cell>
          <cell r="E454">
            <v>36861</v>
          </cell>
          <cell r="F454">
            <v>44165</v>
          </cell>
          <cell r="G454" t="str">
            <v>6 for 5</v>
          </cell>
          <cell r="H454">
            <v>50668.55</v>
          </cell>
          <cell r="I454">
            <v>46770.969230769238</v>
          </cell>
          <cell r="J454">
            <v>58463.711538461546</v>
          </cell>
          <cell r="K454">
            <v>46770.969230769246</v>
          </cell>
          <cell r="L454">
            <v>46770.969230769238</v>
          </cell>
          <cell r="M454">
            <v>58463.711538461546</v>
          </cell>
          <cell r="N454">
            <v>46770.969230769246</v>
          </cell>
          <cell r="O454">
            <v>46770.969230769238</v>
          </cell>
          <cell r="P454">
            <v>58463.711538461546</v>
          </cell>
          <cell r="Q454">
            <v>0</v>
          </cell>
          <cell r="R454">
            <v>0</v>
          </cell>
          <cell r="S454">
            <v>409245.98076923087</v>
          </cell>
          <cell r="T454">
            <v>0</v>
          </cell>
          <cell r="U454">
            <v>409245.98076923087</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row>
        <row r="455">
          <cell r="A455">
            <v>13</v>
          </cell>
          <cell r="B455" t="str">
            <v>THALHIMER   (RICH., VA)</v>
          </cell>
          <cell r="C455" t="str">
            <v>THALHIMER   (RICH., VA)</v>
          </cell>
          <cell r="D455">
            <v>38717</v>
          </cell>
          <cell r="E455" t="str">
            <v>10/1/77</v>
          </cell>
          <cell r="F455">
            <v>38717</v>
          </cell>
          <cell r="G455" t="str">
            <v>1/1/00-12/31/02</v>
          </cell>
          <cell r="H455">
            <v>2416.67</v>
          </cell>
          <cell r="I455">
            <v>2416.67</v>
          </cell>
          <cell r="J455">
            <v>2685.1888888888889</v>
          </cell>
          <cell r="K455">
            <v>2148.1511111111113</v>
          </cell>
          <cell r="L455">
            <v>2230.7723076923075</v>
          </cell>
          <cell r="M455">
            <v>2788.4653846153851</v>
          </cell>
          <cell r="N455">
            <v>2230.7723076923075</v>
          </cell>
          <cell r="O455">
            <v>2230.7723076923075</v>
          </cell>
          <cell r="P455">
            <v>2788.4653846153851</v>
          </cell>
          <cell r="Q455">
            <v>2230.7723076923075</v>
          </cell>
          <cell r="R455">
            <v>2230.772307692308</v>
          </cell>
          <cell r="S455">
            <v>2788.4653846153842</v>
          </cell>
          <cell r="T455">
            <v>2230.7723076923075</v>
          </cell>
          <cell r="U455">
            <v>29000.039999999997</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row>
        <row r="456">
          <cell r="A456">
            <v>13</v>
          </cell>
          <cell r="B456" t="str">
            <v>CLOSED</v>
          </cell>
          <cell r="C456" t="str">
            <v>WILL FAMIL (RICH., VA)</v>
          </cell>
          <cell r="D456" t="str">
            <v>9/1/89</v>
          </cell>
          <cell r="E456" t="str">
            <v>9/1/89</v>
          </cell>
          <cell r="F456">
            <v>36403</v>
          </cell>
          <cell r="G456" t="str">
            <v>1 for 5</v>
          </cell>
          <cell r="H456">
            <v>12918</v>
          </cell>
          <cell r="I456">
            <v>11924.307692307691</v>
          </cell>
          <cell r="J456">
            <v>14905.384615384617</v>
          </cell>
          <cell r="K456">
            <v>11924.307692307691</v>
          </cell>
          <cell r="L456">
            <v>11924.307692307691</v>
          </cell>
          <cell r="M456">
            <v>14905.384615384617</v>
          </cell>
          <cell r="N456">
            <v>11924.307692307691</v>
          </cell>
          <cell r="O456">
            <v>11924.307692307691</v>
          </cell>
          <cell r="P456">
            <v>14905.384615384617</v>
          </cell>
          <cell r="Q456">
            <v>11924.307692307691</v>
          </cell>
          <cell r="R456">
            <v>11924.307692307691</v>
          </cell>
          <cell r="S456">
            <v>14905.384615384617</v>
          </cell>
          <cell r="T456">
            <v>11924.307692307691</v>
          </cell>
          <cell r="U456">
            <v>155016</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row>
        <row r="457">
          <cell r="A457">
            <v>13</v>
          </cell>
          <cell r="B457" t="str">
            <v>WILL FAMIL  (RICH., VA)</v>
          </cell>
          <cell r="C457" t="str">
            <v>WILL FAMIL  (RICH., VA)</v>
          </cell>
          <cell r="D457" t="str">
            <v>8/31/99</v>
          </cell>
          <cell r="E457" t="str">
            <v>10/1/72</v>
          </cell>
          <cell r="F457" t="str">
            <v>8/31/99</v>
          </cell>
          <cell r="G457" t="str">
            <v>9/1/99-8/31/04</v>
          </cell>
          <cell r="H457">
            <v>5013</v>
          </cell>
          <cell r="I457">
            <v>5013</v>
          </cell>
          <cell r="J457">
            <v>5013</v>
          </cell>
          <cell r="K457">
            <v>5013</v>
          </cell>
          <cell r="L457">
            <v>5013</v>
          </cell>
          <cell r="M457">
            <v>5013</v>
          </cell>
          <cell r="N457">
            <v>5013</v>
          </cell>
          <cell r="O457">
            <v>5013</v>
          </cell>
          <cell r="P457">
            <v>5013</v>
          </cell>
          <cell r="Q457">
            <v>5013</v>
          </cell>
          <cell r="R457">
            <v>5013</v>
          </cell>
          <cell r="S457">
            <v>5013</v>
          </cell>
          <cell r="T457">
            <v>5013</v>
          </cell>
          <cell r="U457">
            <v>60156</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cell r="BA457">
            <v>0</v>
          </cell>
        </row>
        <row r="458">
          <cell r="C458" t="str">
            <v>WILL FAMILY TRUST</v>
          </cell>
          <cell r="D458" t="str">
            <v>10/1/72</v>
          </cell>
          <cell r="E458" t="str">
            <v>10/1/72</v>
          </cell>
          <cell r="F458" t="str">
            <v>8/31/99</v>
          </cell>
          <cell r="G458" t="str">
            <v>9/1/99-8/31/04</v>
          </cell>
          <cell r="H458">
            <v>12918</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cell r="BA458">
            <v>0</v>
          </cell>
        </row>
        <row r="459">
          <cell r="A459">
            <v>570</v>
          </cell>
          <cell r="B459" t="str">
            <v>CLOSED</v>
          </cell>
          <cell r="C459" t="str">
            <v>JACKSON, TN (CTRYD)</v>
          </cell>
          <cell r="D459">
            <v>12000</v>
          </cell>
          <cell r="E459">
            <v>11076.923076923076</v>
          </cell>
          <cell r="F459">
            <v>13846.153846153846</v>
          </cell>
          <cell r="G459">
            <v>11076.923076923076</v>
          </cell>
          <cell r="H459">
            <v>12000</v>
          </cell>
          <cell r="I459">
            <v>11076.923076923076</v>
          </cell>
          <cell r="J459">
            <v>13846.153846153846</v>
          </cell>
          <cell r="K459">
            <v>11076.923076923076</v>
          </cell>
          <cell r="L459">
            <v>11076.923076923076</v>
          </cell>
          <cell r="M459">
            <v>13846.153846153846</v>
          </cell>
          <cell r="N459">
            <v>11076.923076923076</v>
          </cell>
          <cell r="O459">
            <v>11076.923076923076</v>
          </cell>
          <cell r="P459">
            <v>13846.153846153846</v>
          </cell>
          <cell r="Q459">
            <v>11076.923076923076</v>
          </cell>
          <cell r="R459">
            <v>11076.923076923076</v>
          </cell>
          <cell r="S459">
            <v>13846.153846153846</v>
          </cell>
          <cell r="T459">
            <v>11076.923076923076</v>
          </cell>
          <cell r="U459">
            <v>144000</v>
          </cell>
          <cell r="V459">
            <v>144000</v>
          </cell>
          <cell r="W459">
            <v>144000</v>
          </cell>
          <cell r="X459">
            <v>144000</v>
          </cell>
          <cell r="Y459">
            <v>144000</v>
          </cell>
          <cell r="Z459">
            <v>144000</v>
          </cell>
          <cell r="AA459">
            <v>144000</v>
          </cell>
          <cell r="AB459">
            <v>144000</v>
          </cell>
          <cell r="AC459">
            <v>144000</v>
          </cell>
          <cell r="AD459">
            <v>144000</v>
          </cell>
          <cell r="AE459">
            <v>144000</v>
          </cell>
          <cell r="AF459">
            <v>144000</v>
          </cell>
          <cell r="AG459">
            <v>144000</v>
          </cell>
          <cell r="AH459">
            <v>132000</v>
          </cell>
          <cell r="AI459">
            <v>1572000</v>
          </cell>
          <cell r="AJ459">
            <v>1860000</v>
          </cell>
          <cell r="AK459">
            <v>1572000</v>
          </cell>
          <cell r="AL459">
            <v>1860000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1572000</v>
          </cell>
          <cell r="BA459">
            <v>1860000</v>
          </cell>
        </row>
        <row r="460">
          <cell r="A460">
            <v>49</v>
          </cell>
          <cell r="B460" t="str">
            <v>CLOSED</v>
          </cell>
          <cell r="C460" t="str">
            <v>SCHOTTENST (C'VILE, IND)</v>
          </cell>
          <cell r="D460" t="str">
            <v>11/22/71</v>
          </cell>
          <cell r="E460" t="str">
            <v>5/1/72</v>
          </cell>
          <cell r="F460">
            <v>37376</v>
          </cell>
          <cell r="G460" t="str">
            <v>11/89-10/94</v>
          </cell>
          <cell r="H460">
            <v>1750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row>
        <row r="461">
          <cell r="G461" t="str">
            <v>11/94-10/99</v>
          </cell>
          <cell r="H461">
            <v>1922.5</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row>
        <row r="462">
          <cell r="G462" t="str">
            <v>11/99-4/02</v>
          </cell>
          <cell r="H462">
            <v>2120.88</v>
          </cell>
          <cell r="I462">
            <v>2120.88</v>
          </cell>
          <cell r="J462">
            <v>2120.88</v>
          </cell>
          <cell r="K462">
            <v>2120.88</v>
          </cell>
          <cell r="L462">
            <v>2120.88</v>
          </cell>
          <cell r="M462">
            <v>2120.88</v>
          </cell>
          <cell r="N462">
            <v>2120.88</v>
          </cell>
          <cell r="O462">
            <v>2120.88</v>
          </cell>
          <cell r="P462">
            <v>2120.88</v>
          </cell>
          <cell r="Q462">
            <v>2120.88</v>
          </cell>
          <cell r="R462">
            <v>2120.88</v>
          </cell>
          <cell r="S462">
            <v>2120.88</v>
          </cell>
          <cell r="T462">
            <v>2120.88</v>
          </cell>
          <cell r="U462">
            <v>25450.560000000009</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row>
        <row r="463">
          <cell r="B463">
            <v>97</v>
          </cell>
          <cell r="C463" t="str">
            <v>Gake Corp</v>
          </cell>
          <cell r="D463">
            <v>26465</v>
          </cell>
          <cell r="E463">
            <v>26696</v>
          </cell>
          <cell r="F463">
            <v>30347</v>
          </cell>
          <cell r="G463" t="str">
            <v>2 for 10</v>
          </cell>
          <cell r="H463">
            <v>825</v>
          </cell>
          <cell r="I463">
            <v>825</v>
          </cell>
          <cell r="J463">
            <v>825</v>
          </cell>
          <cell r="K463">
            <v>825</v>
          </cell>
          <cell r="L463">
            <v>825</v>
          </cell>
          <cell r="M463">
            <v>825</v>
          </cell>
          <cell r="N463">
            <v>825</v>
          </cell>
          <cell r="O463">
            <v>825</v>
          </cell>
          <cell r="P463">
            <v>825</v>
          </cell>
          <cell r="Q463">
            <v>825</v>
          </cell>
          <cell r="R463">
            <v>825</v>
          </cell>
          <cell r="S463">
            <v>825</v>
          </cell>
          <cell r="T463">
            <v>825</v>
          </cell>
          <cell r="U463">
            <v>9900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row>
        <row r="464">
          <cell r="B464">
            <v>26</v>
          </cell>
          <cell r="C464" t="str">
            <v>WRIGHT PROPERTIES</v>
          </cell>
          <cell r="D464">
            <v>1446.8</v>
          </cell>
          <cell r="E464">
            <v>1446.8</v>
          </cell>
          <cell r="F464">
            <v>1446.8</v>
          </cell>
          <cell r="G464">
            <v>1446.8</v>
          </cell>
          <cell r="H464">
            <v>1446.8</v>
          </cell>
          <cell r="I464">
            <v>1446.8</v>
          </cell>
          <cell r="J464">
            <v>1446.8</v>
          </cell>
          <cell r="K464">
            <v>1446.8</v>
          </cell>
          <cell r="L464">
            <v>1446.8</v>
          </cell>
          <cell r="M464">
            <v>1446.8</v>
          </cell>
          <cell r="N464">
            <v>1446.8</v>
          </cell>
          <cell r="O464">
            <v>1446.8</v>
          </cell>
          <cell r="P464">
            <v>1446.8</v>
          </cell>
          <cell r="Q464">
            <v>1446.8</v>
          </cell>
          <cell r="R464">
            <v>1446.8</v>
          </cell>
          <cell r="S464">
            <v>1446.8</v>
          </cell>
          <cell r="T464">
            <v>1446.8</v>
          </cell>
          <cell r="U464">
            <v>17361.599999999995</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row>
        <row r="465">
          <cell r="B465">
            <v>977</v>
          </cell>
          <cell r="C465" t="str">
            <v>West Valley 29 Partners</v>
          </cell>
          <cell r="D465">
            <v>34028</v>
          </cell>
          <cell r="E465">
            <v>34121</v>
          </cell>
          <cell r="F465">
            <v>37741</v>
          </cell>
          <cell r="G465" t="str">
            <v>1 for 5</v>
          </cell>
          <cell r="H465">
            <v>90047.03</v>
          </cell>
          <cell r="I465">
            <v>90047.03</v>
          </cell>
          <cell r="J465">
            <v>90047.03</v>
          </cell>
          <cell r="K465">
            <v>90047.03</v>
          </cell>
          <cell r="L465">
            <v>270141.08999999997</v>
          </cell>
          <cell r="M465">
            <v>0</v>
          </cell>
          <cell r="N465">
            <v>0</v>
          </cell>
          <cell r="O465">
            <v>270141.08999999997</v>
          </cell>
          <cell r="P465">
            <v>0</v>
          </cell>
          <cell r="Q465">
            <v>0</v>
          </cell>
          <cell r="R465">
            <v>270141.08999999997</v>
          </cell>
          <cell r="S465">
            <v>0</v>
          </cell>
          <cell r="T465">
            <v>0</v>
          </cell>
          <cell r="U465">
            <v>270141.08999999997</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row>
        <row r="466">
          <cell r="B466">
            <v>48</v>
          </cell>
          <cell r="C466" t="str">
            <v>REGION 4 OFFICE</v>
          </cell>
          <cell r="D466">
            <v>36192</v>
          </cell>
          <cell r="E466">
            <v>36192</v>
          </cell>
          <cell r="F466">
            <v>36556</v>
          </cell>
          <cell r="G466">
            <v>0</v>
          </cell>
          <cell r="H466">
            <v>4463.96</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cell r="BA466">
            <v>0</v>
          </cell>
        </row>
        <row r="467">
          <cell r="C467" t="str">
            <v>shepard &amp; poorman invest</v>
          </cell>
          <cell r="D467">
            <v>36557</v>
          </cell>
          <cell r="E467">
            <v>36557</v>
          </cell>
          <cell r="F467">
            <v>36922</v>
          </cell>
          <cell r="G467">
            <v>0</v>
          </cell>
          <cell r="H467">
            <v>4540.4799999999996</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row>
        <row r="468">
          <cell r="E468">
            <v>36923</v>
          </cell>
          <cell r="F468">
            <v>37287</v>
          </cell>
          <cell r="G468">
            <v>4733</v>
          </cell>
          <cell r="H468">
            <v>4733</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row>
        <row r="469">
          <cell r="E469">
            <v>37288</v>
          </cell>
          <cell r="F469">
            <v>37652</v>
          </cell>
          <cell r="G469">
            <v>4642.5200000000004</v>
          </cell>
          <cell r="H469">
            <v>4642.5200000000004</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row>
        <row r="470">
          <cell r="E470">
            <v>37653</v>
          </cell>
          <cell r="F470">
            <v>38017</v>
          </cell>
          <cell r="G470">
            <v>4693.53</v>
          </cell>
          <cell r="H470">
            <v>4693.53</v>
          </cell>
          <cell r="I470">
            <v>4693.53</v>
          </cell>
          <cell r="J470">
            <v>4693.53</v>
          </cell>
          <cell r="K470">
            <v>4693.53</v>
          </cell>
          <cell r="L470">
            <v>0</v>
          </cell>
          <cell r="M470">
            <v>0</v>
          </cell>
          <cell r="N470">
            <v>14080.59</v>
          </cell>
          <cell r="O470">
            <v>0</v>
          </cell>
          <cell r="P470">
            <v>0</v>
          </cell>
          <cell r="Q470">
            <v>14080.59</v>
          </cell>
          <cell r="R470">
            <v>0</v>
          </cell>
          <cell r="S470">
            <v>0</v>
          </cell>
          <cell r="T470">
            <v>0</v>
          </cell>
          <cell r="U470">
            <v>14080.59</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cell r="BA470">
            <v>0</v>
          </cell>
        </row>
        <row r="471">
          <cell r="B471">
            <v>1320</v>
          </cell>
          <cell r="C471" t="str">
            <v>Kobra Prop (Region 20 Office)</v>
          </cell>
          <cell r="D471">
            <v>37664</v>
          </cell>
          <cell r="E471">
            <v>37664</v>
          </cell>
          <cell r="F471">
            <v>37742</v>
          </cell>
          <cell r="G471">
            <v>1411</v>
          </cell>
          <cell r="H471">
            <v>2500</v>
          </cell>
          <cell r="I471">
            <v>1411</v>
          </cell>
          <cell r="J471">
            <v>2500</v>
          </cell>
          <cell r="K471">
            <v>2500</v>
          </cell>
          <cell r="L471">
            <v>2500</v>
          </cell>
          <cell r="M471">
            <v>0</v>
          </cell>
          <cell r="N471">
            <v>8911</v>
          </cell>
          <cell r="O471">
            <v>0</v>
          </cell>
          <cell r="P471">
            <v>0</v>
          </cell>
          <cell r="Q471">
            <v>8911</v>
          </cell>
          <cell r="R471">
            <v>0</v>
          </cell>
          <cell r="S471">
            <v>0</v>
          </cell>
          <cell r="T471">
            <v>0</v>
          </cell>
          <cell r="U471">
            <v>8911</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row>
        <row r="472">
          <cell r="A472">
            <v>1617</v>
          </cell>
          <cell r="B472" t="str">
            <v>Robinson &amp; Kouri Partnership</v>
          </cell>
          <cell r="C472" t="str">
            <v>Robinson &amp; Kouri Partnership</v>
          </cell>
          <cell r="D472">
            <v>37629</v>
          </cell>
          <cell r="E472">
            <v>37653</v>
          </cell>
          <cell r="F472">
            <v>4583</v>
          </cell>
          <cell r="G472">
            <v>4583</v>
          </cell>
          <cell r="H472">
            <v>4583</v>
          </cell>
          <cell r="I472">
            <v>4583</v>
          </cell>
          <cell r="J472">
            <v>4583</v>
          </cell>
          <cell r="K472">
            <v>4583</v>
          </cell>
          <cell r="L472">
            <v>4583</v>
          </cell>
          <cell r="M472">
            <v>18332</v>
          </cell>
          <cell r="N472">
            <v>0</v>
          </cell>
          <cell r="O472">
            <v>0</v>
          </cell>
          <cell r="P472">
            <v>18332</v>
          </cell>
          <cell r="Q472">
            <v>0</v>
          </cell>
          <cell r="R472">
            <v>0</v>
          </cell>
          <cell r="S472">
            <v>0</v>
          </cell>
          <cell r="T472">
            <v>0</v>
          </cell>
          <cell r="U472">
            <v>18332</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row>
        <row r="473">
          <cell r="A473" t="str">
            <v>?</v>
          </cell>
          <cell r="B473" t="str">
            <v>Equity One</v>
          </cell>
          <cell r="C473">
            <v>36982</v>
          </cell>
          <cell r="D473">
            <v>40633</v>
          </cell>
          <cell r="E473">
            <v>36982</v>
          </cell>
          <cell r="F473">
            <v>40633</v>
          </cell>
          <cell r="G473" t="str">
            <v>2 for 10</v>
          </cell>
          <cell r="H473">
            <v>45000</v>
          </cell>
          <cell r="I473">
            <v>45000</v>
          </cell>
          <cell r="J473">
            <v>45000</v>
          </cell>
          <cell r="K473">
            <v>45000</v>
          </cell>
          <cell r="L473">
            <v>45000</v>
          </cell>
          <cell r="M473">
            <v>45000</v>
          </cell>
          <cell r="N473">
            <v>45000</v>
          </cell>
          <cell r="O473">
            <v>45000</v>
          </cell>
          <cell r="P473">
            <v>45000</v>
          </cell>
          <cell r="Q473">
            <v>45000</v>
          </cell>
          <cell r="R473">
            <v>45000</v>
          </cell>
          <cell r="S473">
            <v>45000</v>
          </cell>
          <cell r="T473">
            <v>45000</v>
          </cell>
          <cell r="U473">
            <v>540000</v>
          </cell>
          <cell r="V473">
            <v>540000</v>
          </cell>
          <cell r="W473">
            <v>540000</v>
          </cell>
          <cell r="X473">
            <v>540000</v>
          </cell>
          <cell r="Y473">
            <v>540000</v>
          </cell>
          <cell r="Z473">
            <v>540000</v>
          </cell>
          <cell r="AA473">
            <v>540000</v>
          </cell>
          <cell r="AB473">
            <v>90000</v>
          </cell>
          <cell r="AC473">
            <v>1710000</v>
          </cell>
          <cell r="AD473">
            <v>3330000</v>
          </cell>
          <cell r="AE473">
            <v>1710000</v>
          </cell>
          <cell r="AF473">
            <v>3330000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1710000</v>
          </cell>
          <cell r="BA473">
            <v>3330000</v>
          </cell>
        </row>
        <row r="474">
          <cell r="B474">
            <v>76</v>
          </cell>
          <cell r="C474" t="str">
            <v>JDN Realty</v>
          </cell>
          <cell r="D474">
            <v>32839</v>
          </cell>
          <cell r="E474">
            <v>33208</v>
          </cell>
          <cell r="F474">
            <v>40512</v>
          </cell>
          <cell r="G474" t="str">
            <v>4 for 5</v>
          </cell>
          <cell r="H474">
            <v>37364.120000000003</v>
          </cell>
          <cell r="I474">
            <v>37364.120000000003</v>
          </cell>
          <cell r="J474">
            <v>37364.120000000003</v>
          </cell>
          <cell r="K474">
            <v>37364.120000000003</v>
          </cell>
          <cell r="L474">
            <v>37364.120000000003</v>
          </cell>
          <cell r="M474">
            <v>37364.120000000003</v>
          </cell>
          <cell r="N474">
            <v>37364.120000000003</v>
          </cell>
          <cell r="O474">
            <v>37364.120000000003</v>
          </cell>
          <cell r="P474">
            <v>37364.120000000003</v>
          </cell>
          <cell r="Q474">
            <v>37364.120000000003</v>
          </cell>
          <cell r="R474">
            <v>37364.120000000003</v>
          </cell>
          <cell r="S474">
            <v>37364.120000000003</v>
          </cell>
          <cell r="T474">
            <v>37364.120000000003</v>
          </cell>
          <cell r="U474">
            <v>448369.44</v>
          </cell>
          <cell r="V474">
            <v>261548.84000000003</v>
          </cell>
          <cell r="W474">
            <v>261548.84000000003</v>
          </cell>
          <cell r="X474">
            <v>261548.84000000003</v>
          </cell>
          <cell r="Y474">
            <v>261548.84000000003</v>
          </cell>
          <cell r="Z474">
            <v>373641.2</v>
          </cell>
          <cell r="AA474">
            <v>635190.04</v>
          </cell>
          <cell r="AB474">
            <v>1419836.56</v>
          </cell>
          <cell r="AC474">
            <v>635190.04</v>
          </cell>
          <cell r="AD474">
            <v>1419836.56</v>
          </cell>
          <cell r="AE474">
            <v>635190.04</v>
          </cell>
          <cell r="AF474">
            <v>1419836.56</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635190.04</v>
          </cell>
          <cell r="BA474">
            <v>1419836.56</v>
          </cell>
        </row>
        <row r="475">
          <cell r="A475" t="str">
            <v>loc 6</v>
          </cell>
          <cell r="B475" t="str">
            <v>LW COLUMBUS(COLMBS, IN)</v>
          </cell>
          <cell r="C475" t="str">
            <v>LW COLUMBUS(COLMBS, IN)</v>
          </cell>
          <cell r="D475">
            <v>34185</v>
          </cell>
          <cell r="E475">
            <v>34547</v>
          </cell>
          <cell r="F475">
            <v>41851</v>
          </cell>
          <cell r="G475" t="str">
            <v>4 for 5</v>
          </cell>
          <cell r="H475">
            <v>40667</v>
          </cell>
          <cell r="I475">
            <v>40667</v>
          </cell>
          <cell r="J475">
            <v>40667</v>
          </cell>
          <cell r="K475">
            <v>40667</v>
          </cell>
          <cell r="L475">
            <v>40667</v>
          </cell>
          <cell r="M475">
            <v>40667</v>
          </cell>
          <cell r="N475">
            <v>40667</v>
          </cell>
          <cell r="O475">
            <v>40667</v>
          </cell>
          <cell r="P475">
            <v>40667</v>
          </cell>
          <cell r="Q475">
            <v>0</v>
          </cell>
          <cell r="R475">
            <v>0</v>
          </cell>
          <cell r="S475">
            <v>325336</v>
          </cell>
          <cell r="T475">
            <v>0</v>
          </cell>
          <cell r="U475">
            <v>325336</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row>
        <row r="476">
          <cell r="A476" t="str">
            <v>loc 394</v>
          </cell>
          <cell r="B476" t="str">
            <v>C.M. EARLON</v>
          </cell>
          <cell r="C476" t="str">
            <v>C.M. EARLON</v>
          </cell>
          <cell r="D476">
            <v>41224</v>
          </cell>
          <cell r="E476">
            <v>33920</v>
          </cell>
          <cell r="F476">
            <v>41224</v>
          </cell>
          <cell r="G476" t="str">
            <v>4 for 5</v>
          </cell>
          <cell r="H476">
            <v>34215.85</v>
          </cell>
          <cell r="I476">
            <v>34215.85</v>
          </cell>
          <cell r="J476">
            <v>34215.85</v>
          </cell>
          <cell r="K476">
            <v>34215.85</v>
          </cell>
          <cell r="L476">
            <v>34215.85</v>
          </cell>
          <cell r="M476">
            <v>34215.85</v>
          </cell>
          <cell r="N476">
            <v>34215.85</v>
          </cell>
          <cell r="O476">
            <v>34215.85</v>
          </cell>
          <cell r="P476">
            <v>34215.85</v>
          </cell>
          <cell r="Q476">
            <v>34215.85</v>
          </cell>
          <cell r="R476">
            <v>34215.85</v>
          </cell>
          <cell r="S476">
            <v>34215.85</v>
          </cell>
          <cell r="T476">
            <v>34215.85</v>
          </cell>
          <cell r="U476">
            <v>410590.1999999999</v>
          </cell>
          <cell r="V476">
            <v>410590.19999999995</v>
          </cell>
          <cell r="W476">
            <v>410590.19999999995</v>
          </cell>
          <cell r="X476">
            <v>410590.19999999995</v>
          </cell>
          <cell r="Y476">
            <v>410590.19999999995</v>
          </cell>
          <cell r="Z476">
            <v>410590.19999999995</v>
          </cell>
          <cell r="AA476">
            <v>410590.19999999995</v>
          </cell>
          <cell r="AB476">
            <v>342158.5</v>
          </cell>
          <cell r="AC476">
            <v>1163338.8999999999</v>
          </cell>
          <cell r="AD476">
            <v>2805699.6999999997</v>
          </cell>
          <cell r="AE476">
            <v>1163338.8999999999</v>
          </cell>
          <cell r="AF476">
            <v>2805699.6999999997</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1163338.8999999999</v>
          </cell>
          <cell r="BA476">
            <v>2805699.6999999997</v>
          </cell>
        </row>
        <row r="477">
          <cell r="A477" t="str">
            <v>loc 276</v>
          </cell>
          <cell r="B477" t="str">
            <v>MCWHORTR, EARLON (COL., MS)</v>
          </cell>
          <cell r="C477" t="str">
            <v>MCWHORTR, EARLON (COL., MS)</v>
          </cell>
          <cell r="D477" t="str">
            <v>9/30/92</v>
          </cell>
          <cell r="E477" t="str">
            <v>11/1/93</v>
          </cell>
          <cell r="F477">
            <v>41578</v>
          </cell>
          <cell r="G477" t="str">
            <v>4 for 5</v>
          </cell>
          <cell r="H477">
            <v>38560</v>
          </cell>
          <cell r="I477">
            <v>38560</v>
          </cell>
          <cell r="J477">
            <v>38560</v>
          </cell>
          <cell r="K477">
            <v>38560</v>
          </cell>
          <cell r="L477">
            <v>38560</v>
          </cell>
          <cell r="M477">
            <v>38560</v>
          </cell>
          <cell r="N477">
            <v>38560</v>
          </cell>
          <cell r="O477">
            <v>38560</v>
          </cell>
          <cell r="P477">
            <v>38560</v>
          </cell>
          <cell r="Q477">
            <v>38560</v>
          </cell>
          <cell r="R477">
            <v>38560</v>
          </cell>
          <cell r="S477">
            <v>38560</v>
          </cell>
          <cell r="T477">
            <v>38560</v>
          </cell>
          <cell r="U477">
            <v>462720</v>
          </cell>
          <cell r="V477">
            <v>462720</v>
          </cell>
          <cell r="W477">
            <v>462720</v>
          </cell>
          <cell r="X477">
            <v>462720</v>
          </cell>
          <cell r="Y477">
            <v>462720</v>
          </cell>
          <cell r="Z477">
            <v>462720</v>
          </cell>
          <cell r="AA477">
            <v>462720</v>
          </cell>
          <cell r="AB477">
            <v>462720</v>
          </cell>
          <cell r="AC477">
            <v>347040</v>
          </cell>
          <cell r="AD477">
            <v>3586080</v>
          </cell>
          <cell r="AE477">
            <v>1735200</v>
          </cell>
          <cell r="AF477">
            <v>3586080</v>
          </cell>
          <cell r="AG477">
            <v>1735200</v>
          </cell>
          <cell r="AH477">
            <v>3586080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1735200</v>
          </cell>
          <cell r="BA477">
            <v>3586080</v>
          </cell>
        </row>
        <row r="478">
          <cell r="A478" t="str">
            <v>loc 184</v>
          </cell>
          <cell r="B478" t="str">
            <v>BRECKENRDG (B'RDG., VA)</v>
          </cell>
          <cell r="C478" t="str">
            <v>BRECKENRDG (B'RDG., VA)</v>
          </cell>
          <cell r="D478" t="str">
            <v>1/13/92</v>
          </cell>
          <cell r="E478" t="str">
            <v>3/6/92</v>
          </cell>
          <cell r="F478">
            <v>40974</v>
          </cell>
          <cell r="G478" t="str">
            <v>4 for 5</v>
          </cell>
          <cell r="H478">
            <v>35992.71</v>
          </cell>
          <cell r="I478">
            <v>35992.71</v>
          </cell>
          <cell r="J478">
            <v>35992.71</v>
          </cell>
          <cell r="K478">
            <v>35992.71</v>
          </cell>
          <cell r="L478">
            <v>35992.71</v>
          </cell>
          <cell r="M478">
            <v>35992.71</v>
          </cell>
          <cell r="N478">
            <v>35992.71</v>
          </cell>
          <cell r="O478">
            <v>35992.71</v>
          </cell>
          <cell r="P478">
            <v>35992.71</v>
          </cell>
          <cell r="Q478">
            <v>35992.71</v>
          </cell>
          <cell r="R478">
            <v>35992.71</v>
          </cell>
          <cell r="S478">
            <v>35992.71</v>
          </cell>
          <cell r="T478">
            <v>35992.71</v>
          </cell>
          <cell r="U478">
            <v>431912.52000000008</v>
          </cell>
          <cell r="V478">
            <v>431912.52</v>
          </cell>
          <cell r="W478">
            <v>431912.52</v>
          </cell>
          <cell r="X478">
            <v>431912.52</v>
          </cell>
          <cell r="Y478">
            <v>431912.52</v>
          </cell>
          <cell r="Z478">
            <v>431912.52</v>
          </cell>
          <cell r="AA478">
            <v>431912.52</v>
          </cell>
          <cell r="AB478">
            <v>71985.42</v>
          </cell>
          <cell r="AC478">
            <v>2663460.54</v>
          </cell>
          <cell r="AD478">
            <v>935810.46000000008</v>
          </cell>
          <cell r="AE478">
            <v>2663460.54</v>
          </cell>
          <cell r="AF478">
            <v>935810.46000000008</v>
          </cell>
          <cell r="AG478">
            <v>2663460.54</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935810.46000000008</v>
          </cell>
          <cell r="BA478">
            <v>2663460.54</v>
          </cell>
        </row>
        <row r="479">
          <cell r="A479" t="str">
            <v>loc 985</v>
          </cell>
          <cell r="B479" t="str">
            <v>WARTHEN,GE (S'VILE, SDC)</v>
          </cell>
          <cell r="C479" t="str">
            <v>WARTHEN,GE (S'VILE, SDC)</v>
          </cell>
          <cell r="D479" t="str">
            <v>6/20/91</v>
          </cell>
          <cell r="E479">
            <v>36434</v>
          </cell>
          <cell r="F479">
            <v>37164</v>
          </cell>
          <cell r="G479" t="str">
            <v>3 for 1</v>
          </cell>
          <cell r="H479">
            <v>16562.5</v>
          </cell>
          <cell r="I479">
            <v>15288.461538461539</v>
          </cell>
          <cell r="J479">
            <v>19110.576923076922</v>
          </cell>
          <cell r="K479">
            <v>15288.461538461539</v>
          </cell>
          <cell r="L479">
            <v>15288.461538461539</v>
          </cell>
          <cell r="M479">
            <v>19110.576923076922</v>
          </cell>
          <cell r="N479">
            <v>15288.461538461539</v>
          </cell>
          <cell r="O479">
            <v>15288.461538461539</v>
          </cell>
          <cell r="P479">
            <v>19110.576923076922</v>
          </cell>
          <cell r="Q479">
            <v>15288.461538461539</v>
          </cell>
          <cell r="R479">
            <v>15288.461538461539</v>
          </cell>
          <cell r="S479">
            <v>19110.576923076922</v>
          </cell>
          <cell r="T479">
            <v>15288.461538461539</v>
          </cell>
          <cell r="U479">
            <v>198749.99999999997</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row>
        <row r="480">
          <cell r="A480" t="str">
            <v>loc 1807</v>
          </cell>
          <cell r="B480" t="str">
            <v>Roswell Road Associates, L.P.</v>
          </cell>
          <cell r="C480" t="str">
            <v>Roswell Road Associates, L.P.</v>
          </cell>
          <cell r="D480">
            <v>43708</v>
          </cell>
          <cell r="E480">
            <v>37742</v>
          </cell>
          <cell r="F480">
            <v>43708</v>
          </cell>
          <cell r="G480" t="str">
            <v>10 for 5</v>
          </cell>
          <cell r="H480">
            <v>62446.42</v>
          </cell>
          <cell r="I480">
            <v>62446.42</v>
          </cell>
          <cell r="J480">
            <v>62446.42</v>
          </cell>
          <cell r="K480">
            <v>62446.42</v>
          </cell>
          <cell r="L480">
            <v>62446.42</v>
          </cell>
          <cell r="M480">
            <v>62446.42</v>
          </cell>
          <cell r="N480">
            <v>62446.42</v>
          </cell>
          <cell r="O480">
            <v>62446.42</v>
          </cell>
          <cell r="P480">
            <v>62446.42</v>
          </cell>
          <cell r="Q480">
            <v>62446.42</v>
          </cell>
          <cell r="R480">
            <v>62446.42</v>
          </cell>
          <cell r="S480">
            <v>62446.42</v>
          </cell>
          <cell r="T480">
            <v>62446.42</v>
          </cell>
          <cell r="U480">
            <v>749357.04</v>
          </cell>
          <cell r="V480">
            <v>749357.04</v>
          </cell>
          <cell r="W480">
            <v>749357.04</v>
          </cell>
          <cell r="X480">
            <v>749357.04</v>
          </cell>
          <cell r="Y480">
            <v>749357.04</v>
          </cell>
          <cell r="Z480">
            <v>749357.04</v>
          </cell>
          <cell r="AA480">
            <v>749357.04</v>
          </cell>
          <cell r="AB480">
            <v>749357.04</v>
          </cell>
          <cell r="AC480">
            <v>749357.04</v>
          </cell>
          <cell r="AD480">
            <v>749357.04</v>
          </cell>
          <cell r="AE480">
            <v>749357.04</v>
          </cell>
          <cell r="AF480">
            <v>749357.04</v>
          </cell>
          <cell r="AG480">
            <v>749357.04</v>
          </cell>
          <cell r="AH480">
            <v>749357.04</v>
          </cell>
          <cell r="AI480">
            <v>437124.94</v>
          </cell>
          <cell r="AJ480">
            <v>7181338.3000000007</v>
          </cell>
          <cell r="AK480">
            <v>10178766.459999999</v>
          </cell>
          <cell r="AL480">
            <v>7181338.3000000007</v>
          </cell>
          <cell r="AM480">
            <v>10178766.459999999</v>
          </cell>
          <cell r="AN480">
            <v>0</v>
          </cell>
          <cell r="AO480">
            <v>0</v>
          </cell>
          <cell r="AP480">
            <v>0</v>
          </cell>
          <cell r="AQ480">
            <v>0</v>
          </cell>
          <cell r="AR480">
            <v>0</v>
          </cell>
          <cell r="AS480">
            <v>0</v>
          </cell>
          <cell r="AT480">
            <v>0</v>
          </cell>
          <cell r="AU480">
            <v>0</v>
          </cell>
          <cell r="AV480">
            <v>0</v>
          </cell>
          <cell r="AW480">
            <v>0</v>
          </cell>
          <cell r="AX480">
            <v>0</v>
          </cell>
          <cell r="AY480">
            <v>0</v>
          </cell>
          <cell r="AZ480">
            <v>7181338.3000000007</v>
          </cell>
          <cell r="BA480">
            <v>10178766.459999999</v>
          </cell>
        </row>
        <row r="481">
          <cell r="A481">
            <v>46</v>
          </cell>
          <cell r="B481" t="str">
            <v>Northwestern Mutual Life</v>
          </cell>
          <cell r="C481" t="str">
            <v>Northwestern Mutual Life</v>
          </cell>
          <cell r="D481">
            <v>36215</v>
          </cell>
          <cell r="E481">
            <v>36203</v>
          </cell>
          <cell r="F481">
            <v>38138</v>
          </cell>
          <cell r="G481" t="str">
            <v>1 for 5</v>
          </cell>
          <cell r="H481">
            <v>6985</v>
          </cell>
          <cell r="I481">
            <v>6985</v>
          </cell>
          <cell r="J481">
            <v>6985</v>
          </cell>
          <cell r="K481">
            <v>6985</v>
          </cell>
          <cell r="L481">
            <v>6985</v>
          </cell>
          <cell r="M481">
            <v>6985</v>
          </cell>
          <cell r="N481">
            <v>6985</v>
          </cell>
          <cell r="O481">
            <v>6985</v>
          </cell>
          <cell r="P481">
            <v>6985</v>
          </cell>
          <cell r="Q481">
            <v>6985</v>
          </cell>
          <cell r="R481">
            <v>6985</v>
          </cell>
          <cell r="S481">
            <v>6985</v>
          </cell>
          <cell r="T481">
            <v>6985</v>
          </cell>
          <cell r="U481">
            <v>83820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row>
        <row r="482">
          <cell r="A482">
            <v>1322</v>
          </cell>
          <cell r="B482" t="str">
            <v>DynaCom (REG 22)</v>
          </cell>
          <cell r="C482" t="str">
            <v>DynaCom (REG 22)</v>
          </cell>
          <cell r="D482">
            <v>1940</v>
          </cell>
          <cell r="E482">
            <v>3000</v>
          </cell>
          <cell r="F482">
            <v>3000</v>
          </cell>
          <cell r="G482">
            <v>3000</v>
          </cell>
          <cell r="H482">
            <v>3000</v>
          </cell>
          <cell r="I482">
            <v>1940</v>
          </cell>
          <cell r="J482">
            <v>3000</v>
          </cell>
          <cell r="K482">
            <v>3000</v>
          </cell>
          <cell r="L482">
            <v>3000</v>
          </cell>
          <cell r="M482">
            <v>3000</v>
          </cell>
          <cell r="N482">
            <v>3000</v>
          </cell>
          <cell r="O482">
            <v>3000</v>
          </cell>
          <cell r="P482">
            <v>3000</v>
          </cell>
          <cell r="Q482">
            <v>3000</v>
          </cell>
          <cell r="R482">
            <v>3000</v>
          </cell>
          <cell r="S482">
            <v>3000</v>
          </cell>
          <cell r="T482">
            <v>3000</v>
          </cell>
          <cell r="U482">
            <v>34940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row>
        <row r="483">
          <cell r="C483" t="str">
            <v>Charsan, Inc. (FL Offsite)</v>
          </cell>
          <cell r="D483">
            <v>38047</v>
          </cell>
          <cell r="E483">
            <v>38047</v>
          </cell>
          <cell r="F483">
            <v>38411</v>
          </cell>
          <cell r="G483">
            <v>472.5</v>
          </cell>
          <cell r="H483">
            <v>472.5</v>
          </cell>
          <cell r="I483">
            <v>472.5</v>
          </cell>
          <cell r="J483">
            <v>472.5</v>
          </cell>
          <cell r="K483">
            <v>472.5</v>
          </cell>
          <cell r="L483">
            <v>472.5</v>
          </cell>
          <cell r="M483">
            <v>472.5</v>
          </cell>
          <cell r="N483">
            <v>472.5</v>
          </cell>
          <cell r="O483">
            <v>472.5</v>
          </cell>
          <cell r="P483">
            <v>472.5</v>
          </cell>
          <cell r="Q483">
            <v>472.5</v>
          </cell>
          <cell r="R483">
            <v>472.5</v>
          </cell>
          <cell r="S483">
            <v>472.5</v>
          </cell>
          <cell r="T483">
            <v>472.5</v>
          </cell>
          <cell r="U483">
            <v>5670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cell r="BA483">
            <v>0</v>
          </cell>
        </row>
        <row r="484">
          <cell r="C484" t="str">
            <v>Charsan, Inc. (FL Offsite)</v>
          </cell>
          <cell r="D484">
            <v>412.5</v>
          </cell>
          <cell r="E484">
            <v>412.5</v>
          </cell>
          <cell r="F484">
            <v>412.5</v>
          </cell>
          <cell r="G484">
            <v>412.5</v>
          </cell>
          <cell r="H484">
            <v>412.5</v>
          </cell>
          <cell r="I484">
            <v>412.5</v>
          </cell>
          <cell r="J484">
            <v>412.5</v>
          </cell>
          <cell r="K484">
            <v>412.5</v>
          </cell>
          <cell r="L484">
            <v>412.5</v>
          </cell>
          <cell r="M484">
            <v>412.5</v>
          </cell>
          <cell r="N484">
            <v>412.5</v>
          </cell>
          <cell r="O484">
            <v>412.5</v>
          </cell>
          <cell r="P484">
            <v>412.5</v>
          </cell>
          <cell r="Q484">
            <v>412.5</v>
          </cell>
          <cell r="R484">
            <v>412.5</v>
          </cell>
          <cell r="S484">
            <v>412.5</v>
          </cell>
          <cell r="T484">
            <v>412.5</v>
          </cell>
          <cell r="U484">
            <v>4950</v>
          </cell>
        </row>
        <row r="485">
          <cell r="A485">
            <v>1323</v>
          </cell>
          <cell r="B485" t="str">
            <v>PPM CONSULT(REG 23)</v>
          </cell>
          <cell r="C485" t="str">
            <v>PPM CONSULT(REG 23)</v>
          </cell>
          <cell r="D485">
            <v>38032</v>
          </cell>
          <cell r="E485">
            <v>38032</v>
          </cell>
          <cell r="F485">
            <v>38230</v>
          </cell>
          <cell r="G485">
            <v>2615.9499999999998</v>
          </cell>
          <cell r="H485">
            <v>5057.5</v>
          </cell>
          <cell r="I485">
            <v>2615.9499999999998</v>
          </cell>
          <cell r="J485">
            <v>8248.9599999999991</v>
          </cell>
          <cell r="K485">
            <v>5057.5</v>
          </cell>
          <cell r="L485">
            <v>5057.5</v>
          </cell>
          <cell r="M485">
            <v>5057.5</v>
          </cell>
          <cell r="N485">
            <v>5057.5</v>
          </cell>
          <cell r="O485">
            <v>5057.5</v>
          </cell>
          <cell r="P485">
            <v>5057.5</v>
          </cell>
          <cell r="Q485">
            <v>5436.81</v>
          </cell>
          <cell r="R485">
            <v>0</v>
          </cell>
          <cell r="S485">
            <v>46646.720000000001</v>
          </cell>
          <cell r="T485">
            <v>0</v>
          </cell>
          <cell r="U485">
            <v>46646.720000000001</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row>
        <row r="486">
          <cell r="A486">
            <v>68</v>
          </cell>
          <cell r="B486" t="str">
            <v>Honeysuckle Properties</v>
          </cell>
          <cell r="C486" t="str">
            <v>Honeysuckle Properties</v>
          </cell>
          <cell r="D486">
            <v>11020.83</v>
          </cell>
          <cell r="E486">
            <v>11020.83</v>
          </cell>
          <cell r="F486">
            <v>11020.83</v>
          </cell>
          <cell r="G486" t="str">
            <v>1/2/01-2/1/07</v>
          </cell>
          <cell r="H486">
            <v>11020.83</v>
          </cell>
          <cell r="I486">
            <v>11020.83</v>
          </cell>
          <cell r="J486">
            <v>11020.83</v>
          </cell>
          <cell r="K486">
            <v>11020.83</v>
          </cell>
          <cell r="L486">
            <v>11020.83</v>
          </cell>
          <cell r="M486">
            <v>11020.83</v>
          </cell>
          <cell r="N486">
            <v>11020.83</v>
          </cell>
          <cell r="O486">
            <v>11020.83</v>
          </cell>
          <cell r="P486">
            <v>11020.83</v>
          </cell>
          <cell r="Q486">
            <v>11020.83</v>
          </cell>
          <cell r="R486">
            <v>11020.83</v>
          </cell>
          <cell r="S486">
            <v>11020.83</v>
          </cell>
          <cell r="T486">
            <v>11020.83</v>
          </cell>
          <cell r="U486">
            <v>132249.96</v>
          </cell>
          <cell r="V486">
            <v>132249.96</v>
          </cell>
          <cell r="W486">
            <v>132249.96</v>
          </cell>
        </row>
        <row r="487">
          <cell r="A487" t="str">
            <v>loc 164</v>
          </cell>
          <cell r="B487" t="str">
            <v>Applewood (G'WOOD, SC)</v>
          </cell>
          <cell r="C487" t="str">
            <v>Applewood (G'WOOD, SC)</v>
          </cell>
          <cell r="D487">
            <v>32546</v>
          </cell>
          <cell r="E487" t="str">
            <v>01/01/90</v>
          </cell>
          <cell r="F487">
            <v>40178</v>
          </cell>
          <cell r="G487" t="str">
            <v>4 for 5</v>
          </cell>
          <cell r="H487">
            <v>22917</v>
          </cell>
          <cell r="I487">
            <v>22917</v>
          </cell>
          <cell r="J487">
            <v>22917</v>
          </cell>
          <cell r="K487">
            <v>22917</v>
          </cell>
          <cell r="L487">
            <v>22917</v>
          </cell>
          <cell r="M487">
            <v>22917</v>
          </cell>
          <cell r="N487">
            <v>22917</v>
          </cell>
          <cell r="O487">
            <v>22917</v>
          </cell>
          <cell r="P487">
            <v>22917</v>
          </cell>
          <cell r="Q487">
            <v>22917</v>
          </cell>
          <cell r="R487">
            <v>22917</v>
          </cell>
          <cell r="S487">
            <v>22917</v>
          </cell>
          <cell r="T487">
            <v>22917</v>
          </cell>
          <cell r="U487">
            <v>275004</v>
          </cell>
          <cell r="V487">
            <v>275004</v>
          </cell>
          <cell r="W487">
            <v>275004</v>
          </cell>
          <cell r="X487">
            <v>275004</v>
          </cell>
          <cell r="Y487">
            <v>252087</v>
          </cell>
          <cell r="Z487">
            <v>1077099</v>
          </cell>
          <cell r="AA487">
            <v>0</v>
          </cell>
          <cell r="AB487">
            <v>1077099</v>
          </cell>
          <cell r="AC487">
            <v>0</v>
          </cell>
          <cell r="AD487">
            <v>1077099</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1077099</v>
          </cell>
        </row>
        <row r="488">
          <cell r="A488" t="str">
            <v>loc 68</v>
          </cell>
          <cell r="B488" t="str">
            <v>HONEYSU PR (DOTHAN, AL)</v>
          </cell>
          <cell r="C488" t="str">
            <v>HONEYSU PR (DOTHAN, AL)</v>
          </cell>
          <cell r="D488" t="str">
            <v>10/21/91</v>
          </cell>
          <cell r="E488" t="str">
            <v>2/2/92</v>
          </cell>
          <cell r="F488">
            <v>40940</v>
          </cell>
          <cell r="G488" t="str">
            <v>4 for 5</v>
          </cell>
          <cell r="H488">
            <v>8333.33</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row>
        <row r="489">
          <cell r="A489">
            <v>1323</v>
          </cell>
          <cell r="B489" t="str">
            <v>PPM CONSULT(REG 23)</v>
          </cell>
          <cell r="C489" t="str">
            <v>PPM CONSULT(REG 23)</v>
          </cell>
          <cell r="D489">
            <v>38032</v>
          </cell>
          <cell r="E489">
            <v>38032</v>
          </cell>
          <cell r="F489">
            <v>38230</v>
          </cell>
          <cell r="G489">
            <v>2615.9499999999998</v>
          </cell>
          <cell r="H489">
            <v>5057.5</v>
          </cell>
          <cell r="I489">
            <v>2615.9499999999998</v>
          </cell>
          <cell r="J489">
            <v>8248.9599999999991</v>
          </cell>
          <cell r="K489">
            <v>5057.5</v>
          </cell>
          <cell r="L489">
            <v>5057.5</v>
          </cell>
          <cell r="M489">
            <v>5057.5</v>
          </cell>
          <cell r="N489">
            <v>5057.5</v>
          </cell>
          <cell r="O489">
            <v>5057.5</v>
          </cell>
          <cell r="P489">
            <v>5057.5</v>
          </cell>
          <cell r="Q489">
            <v>5436.81</v>
          </cell>
          <cell r="R489">
            <v>0</v>
          </cell>
          <cell r="S489">
            <v>46646.720000000001</v>
          </cell>
          <cell r="T489">
            <v>0</v>
          </cell>
          <cell r="U489">
            <v>46646.720000000001</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row>
        <row r="490">
          <cell r="B490">
            <v>98</v>
          </cell>
          <cell r="C490" t="str">
            <v>Executive Suites of Stuart,Inc</v>
          </cell>
          <cell r="D490">
            <v>37073</v>
          </cell>
          <cell r="E490">
            <v>37073</v>
          </cell>
          <cell r="F490">
            <v>37256</v>
          </cell>
          <cell r="G490" t="str">
            <v>m2m</v>
          </cell>
          <cell r="H490">
            <v>461.04</v>
          </cell>
          <cell r="I490">
            <v>461.04</v>
          </cell>
          <cell r="J490">
            <v>461.04</v>
          </cell>
          <cell r="K490">
            <v>461.04</v>
          </cell>
          <cell r="L490">
            <v>461.04</v>
          </cell>
          <cell r="M490">
            <v>461.04</v>
          </cell>
          <cell r="N490">
            <v>461.04</v>
          </cell>
          <cell r="O490">
            <v>461.04</v>
          </cell>
          <cell r="P490">
            <v>461.04</v>
          </cell>
          <cell r="Q490">
            <v>461.04</v>
          </cell>
          <cell r="R490">
            <v>461.04</v>
          </cell>
          <cell r="S490">
            <v>461.04</v>
          </cell>
          <cell r="T490">
            <v>461.04</v>
          </cell>
          <cell r="U490">
            <v>5532.48</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cell r="BA490">
            <v>0</v>
          </cell>
        </row>
        <row r="491">
          <cell r="B491">
            <v>207</v>
          </cell>
          <cell r="C491" t="str">
            <v>Executive Suites of Stuart,Inc</v>
          </cell>
          <cell r="D491">
            <v>37073</v>
          </cell>
          <cell r="E491">
            <v>37073</v>
          </cell>
          <cell r="F491">
            <v>37256</v>
          </cell>
          <cell r="G491" t="str">
            <v>m2m</v>
          </cell>
          <cell r="H491">
            <v>482.25</v>
          </cell>
          <cell r="I491">
            <v>482.25</v>
          </cell>
          <cell r="J491">
            <v>482.25</v>
          </cell>
          <cell r="K491">
            <v>482.25</v>
          </cell>
          <cell r="L491">
            <v>482.25</v>
          </cell>
          <cell r="M491">
            <v>482.25</v>
          </cell>
          <cell r="N491">
            <v>482.25</v>
          </cell>
          <cell r="O491">
            <v>482.25</v>
          </cell>
          <cell r="P491">
            <v>482.25</v>
          </cell>
          <cell r="Q491">
            <v>482.25</v>
          </cell>
          <cell r="R491">
            <v>482.25</v>
          </cell>
          <cell r="S491">
            <v>482.25</v>
          </cell>
          <cell r="T491">
            <v>482.25</v>
          </cell>
          <cell r="U491">
            <v>5787</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cell r="BA491">
            <v>0</v>
          </cell>
        </row>
        <row r="492">
          <cell r="B492">
            <v>203</v>
          </cell>
          <cell r="C492" t="str">
            <v>Executive Suites of Stuart,Inc</v>
          </cell>
          <cell r="D492">
            <v>37073</v>
          </cell>
          <cell r="E492">
            <v>37073</v>
          </cell>
          <cell r="F492">
            <v>37256</v>
          </cell>
          <cell r="G492" t="str">
            <v>m2m</v>
          </cell>
          <cell r="H492">
            <v>402.75</v>
          </cell>
          <cell r="I492">
            <v>367.8</v>
          </cell>
          <cell r="J492">
            <v>367.8</v>
          </cell>
          <cell r="K492">
            <v>367.8</v>
          </cell>
          <cell r="L492">
            <v>367.8</v>
          </cell>
          <cell r="M492">
            <v>367.8</v>
          </cell>
          <cell r="N492">
            <v>367.8</v>
          </cell>
          <cell r="O492">
            <v>367.8</v>
          </cell>
          <cell r="P492">
            <v>367.8</v>
          </cell>
          <cell r="Q492">
            <v>367.8</v>
          </cell>
          <cell r="R492">
            <v>367.8</v>
          </cell>
          <cell r="S492">
            <v>367.8</v>
          </cell>
          <cell r="T492">
            <v>367.8</v>
          </cell>
          <cell r="U492">
            <v>4413.6000000000004</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row>
        <row r="493">
          <cell r="B493">
            <v>207</v>
          </cell>
          <cell r="C493" t="str">
            <v>Executive Suites of Stuart,Inc</v>
          </cell>
          <cell r="D493">
            <v>37073</v>
          </cell>
          <cell r="E493">
            <v>37073</v>
          </cell>
          <cell r="F493">
            <v>37256</v>
          </cell>
          <cell r="G493" t="str">
            <v>m2m</v>
          </cell>
          <cell r="H493">
            <v>381.6</v>
          </cell>
          <cell r="I493">
            <v>351.6</v>
          </cell>
          <cell r="J493">
            <v>351.6</v>
          </cell>
          <cell r="K493">
            <v>351.6</v>
          </cell>
          <cell r="L493">
            <v>351.6</v>
          </cell>
          <cell r="M493">
            <v>351.6</v>
          </cell>
          <cell r="N493">
            <v>351.6</v>
          </cell>
          <cell r="O493">
            <v>351.6</v>
          </cell>
          <cell r="P493">
            <v>351.6</v>
          </cell>
          <cell r="Q493">
            <v>351.6</v>
          </cell>
          <cell r="R493">
            <v>351.6</v>
          </cell>
          <cell r="S493">
            <v>351.6</v>
          </cell>
          <cell r="T493">
            <v>351.6</v>
          </cell>
          <cell r="U493">
            <v>4219.2</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cell r="BA493">
            <v>0</v>
          </cell>
        </row>
        <row r="494">
          <cell r="A494">
            <v>974</v>
          </cell>
          <cell r="B494" t="str">
            <v>Sherman Hagerstown, LLC</v>
          </cell>
          <cell r="C494" t="str">
            <v>Sherman Hagerstown, LLC</v>
          </cell>
          <cell r="D494" t="str">
            <v>3/03</v>
          </cell>
          <cell r="E494" t="str">
            <v>4/02</v>
          </cell>
          <cell r="F494" t="str">
            <v>3/03</v>
          </cell>
          <cell r="G494">
            <v>9500</v>
          </cell>
          <cell r="H494">
            <v>15809.86</v>
          </cell>
          <cell r="I494">
            <v>9500</v>
          </cell>
          <cell r="J494">
            <v>9500</v>
          </cell>
          <cell r="K494">
            <v>9500</v>
          </cell>
          <cell r="L494">
            <v>11786.25</v>
          </cell>
          <cell r="M494">
            <v>14497.36</v>
          </cell>
          <cell r="N494">
            <v>14497.36</v>
          </cell>
          <cell r="O494">
            <v>14542.36</v>
          </cell>
          <cell r="P494">
            <v>14542.36</v>
          </cell>
          <cell r="Q494">
            <v>14542.36</v>
          </cell>
          <cell r="R494">
            <v>15809.86</v>
          </cell>
          <cell r="S494">
            <v>15809.86</v>
          </cell>
          <cell r="T494">
            <v>15809.86</v>
          </cell>
          <cell r="U494">
            <v>160337.63</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row>
        <row r="495">
          <cell r="A495">
            <v>877</v>
          </cell>
          <cell r="B495">
            <v>266</v>
          </cell>
          <cell r="C495" t="str">
            <v>REGION 12 OFFICE (CHESTERFIELD)</v>
          </cell>
          <cell r="D495">
            <v>37653</v>
          </cell>
          <cell r="E495">
            <v>37653</v>
          </cell>
          <cell r="F495">
            <v>38383</v>
          </cell>
          <cell r="G495">
            <v>6633</v>
          </cell>
          <cell r="H495">
            <v>6633</v>
          </cell>
          <cell r="I495">
            <v>6633</v>
          </cell>
          <cell r="J495">
            <v>6633</v>
          </cell>
          <cell r="K495">
            <v>6633</v>
          </cell>
          <cell r="L495">
            <v>6633</v>
          </cell>
          <cell r="M495">
            <v>6633</v>
          </cell>
          <cell r="N495">
            <v>6633</v>
          </cell>
          <cell r="O495">
            <v>6633</v>
          </cell>
          <cell r="P495">
            <v>6633</v>
          </cell>
          <cell r="Q495">
            <v>6633</v>
          </cell>
          <cell r="R495">
            <v>6633</v>
          </cell>
          <cell r="S495">
            <v>6633</v>
          </cell>
          <cell r="T495">
            <v>6633</v>
          </cell>
          <cell r="U495">
            <v>79596</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row>
        <row r="496">
          <cell r="B496">
            <v>229</v>
          </cell>
          <cell r="C496" t="str">
            <v>WESTMINSTER(REGION 10)</v>
          </cell>
          <cell r="D496">
            <v>36510</v>
          </cell>
          <cell r="E496">
            <v>36606</v>
          </cell>
          <cell r="F496">
            <v>38442</v>
          </cell>
          <cell r="G496">
            <v>567.27</v>
          </cell>
          <cell r="H496">
            <v>567.27</v>
          </cell>
          <cell r="I496">
            <v>567.27</v>
          </cell>
          <cell r="J496">
            <v>567.27</v>
          </cell>
          <cell r="K496">
            <v>567.27</v>
          </cell>
          <cell r="L496">
            <v>567.27</v>
          </cell>
          <cell r="M496">
            <v>567.27</v>
          </cell>
          <cell r="N496">
            <v>567.27</v>
          </cell>
          <cell r="O496">
            <v>567.27</v>
          </cell>
          <cell r="P496">
            <v>567.27</v>
          </cell>
          <cell r="Q496">
            <v>567.27</v>
          </cell>
          <cell r="R496">
            <v>567.27</v>
          </cell>
          <cell r="S496">
            <v>567.27</v>
          </cell>
          <cell r="T496">
            <v>567.27</v>
          </cell>
          <cell r="U496">
            <v>6807.2400000000016</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row>
        <row r="497">
          <cell r="B497">
            <v>264</v>
          </cell>
          <cell r="C497" t="str">
            <v>WESTMINSTER(REGION 10)</v>
          </cell>
          <cell r="D497">
            <v>36510</v>
          </cell>
          <cell r="E497">
            <v>36606</v>
          </cell>
          <cell r="F497">
            <v>38442</v>
          </cell>
          <cell r="G497">
            <v>4511.4799999999996</v>
          </cell>
          <cell r="H497">
            <v>4511.4799999999996</v>
          </cell>
          <cell r="I497">
            <v>4511.4799999999996</v>
          </cell>
          <cell r="J497">
            <v>4511.4799999999996</v>
          </cell>
          <cell r="K497">
            <v>4511.4799999999996</v>
          </cell>
          <cell r="L497">
            <v>4511.4799999999996</v>
          </cell>
          <cell r="M497">
            <v>4511.4799999999996</v>
          </cell>
          <cell r="N497">
            <v>4511.4799999999996</v>
          </cell>
          <cell r="O497">
            <v>4511.4799999999996</v>
          </cell>
          <cell r="P497">
            <v>4511.4799999999996</v>
          </cell>
          <cell r="Q497">
            <v>4511.4799999999996</v>
          </cell>
          <cell r="R497">
            <v>4511.4799999999996</v>
          </cell>
          <cell r="S497">
            <v>4511.4799999999996</v>
          </cell>
          <cell r="T497">
            <v>4511.4799999999996</v>
          </cell>
          <cell r="U497">
            <v>54137.75999999998</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row>
        <row r="498">
          <cell r="A498">
            <v>974</v>
          </cell>
          <cell r="B498" t="str">
            <v>BOWMN BAKR (H'TN, M DC)</v>
          </cell>
          <cell r="C498" t="str">
            <v>BOWMN BAKR (H'TN, M DC)</v>
          </cell>
          <cell r="D498">
            <v>34296</v>
          </cell>
          <cell r="E498">
            <v>34182</v>
          </cell>
          <cell r="F498">
            <v>37833</v>
          </cell>
          <cell r="G498">
            <v>16626.461538461539</v>
          </cell>
          <cell r="H498">
            <v>18012</v>
          </cell>
          <cell r="I498">
            <v>16626.461538461539</v>
          </cell>
          <cell r="J498">
            <v>20783.076923076922</v>
          </cell>
          <cell r="K498">
            <v>16626.461538461539</v>
          </cell>
          <cell r="L498">
            <v>16626.461538461539</v>
          </cell>
          <cell r="M498">
            <v>20783.076923076922</v>
          </cell>
          <cell r="N498">
            <v>16626.461538461539</v>
          </cell>
          <cell r="O498">
            <v>16626.461538461539</v>
          </cell>
          <cell r="P498">
            <v>20783.076923076922</v>
          </cell>
          <cell r="Q498">
            <v>16626.461538461539</v>
          </cell>
          <cell r="R498">
            <v>16626.461538461539</v>
          </cell>
          <cell r="S498">
            <v>20783.076923076922</v>
          </cell>
          <cell r="T498">
            <v>16626.461538461539</v>
          </cell>
          <cell r="U498">
            <v>216143.99999999997</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row>
        <row r="499">
          <cell r="A499">
            <v>998</v>
          </cell>
          <cell r="B499">
            <v>378</v>
          </cell>
          <cell r="C499" t="str">
            <v>Ace Parking Management</v>
          </cell>
          <cell r="D499">
            <v>36472</v>
          </cell>
          <cell r="E499">
            <v>36495</v>
          </cell>
          <cell r="F499">
            <v>38472</v>
          </cell>
          <cell r="G499" t="str">
            <v>1 for 5</v>
          </cell>
          <cell r="H499">
            <v>2300</v>
          </cell>
          <cell r="I499">
            <v>2300</v>
          </cell>
          <cell r="J499">
            <v>2300</v>
          </cell>
          <cell r="K499">
            <v>2300</v>
          </cell>
          <cell r="L499">
            <v>0</v>
          </cell>
          <cell r="M499">
            <v>0</v>
          </cell>
          <cell r="N499">
            <v>0</v>
          </cell>
          <cell r="O499">
            <v>0</v>
          </cell>
          <cell r="P499">
            <v>0</v>
          </cell>
          <cell r="Q499">
            <v>0</v>
          </cell>
          <cell r="R499">
            <v>0</v>
          </cell>
          <cell r="S499">
            <v>0</v>
          </cell>
          <cell r="T499">
            <v>0</v>
          </cell>
          <cell r="U499">
            <v>6900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cell r="BA499">
            <v>0</v>
          </cell>
        </row>
        <row r="500">
          <cell r="B500">
            <v>263</v>
          </cell>
          <cell r="C500" t="str">
            <v>Cap. Dev. Co. (WOO. OH)</v>
          </cell>
          <cell r="D500">
            <v>33809</v>
          </cell>
          <cell r="E500" t="str">
            <v>7/1/93</v>
          </cell>
          <cell r="F500">
            <v>41455</v>
          </cell>
          <cell r="G500" t="str">
            <v>4 for 5</v>
          </cell>
          <cell r="H500">
            <v>35136</v>
          </cell>
          <cell r="I500">
            <v>35136</v>
          </cell>
          <cell r="J500">
            <v>35136</v>
          </cell>
          <cell r="K500">
            <v>35136</v>
          </cell>
          <cell r="L500">
            <v>35136</v>
          </cell>
          <cell r="M500">
            <v>35136</v>
          </cell>
          <cell r="N500">
            <v>35136</v>
          </cell>
          <cell r="O500">
            <v>35136</v>
          </cell>
          <cell r="P500">
            <v>35136</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row>
        <row r="501">
          <cell r="A501">
            <v>1417</v>
          </cell>
          <cell r="B501" t="str">
            <v>Mt. Vernon, TX RDC</v>
          </cell>
          <cell r="C501" t="str">
            <v>Mt. Vernon, TX RDC</v>
          </cell>
          <cell r="D501">
            <v>38564</v>
          </cell>
          <cell r="E501">
            <v>38384</v>
          </cell>
          <cell r="F501">
            <v>38564</v>
          </cell>
          <cell r="G501">
            <v>1470</v>
          </cell>
          <cell r="H501">
            <v>1470</v>
          </cell>
          <cell r="I501">
            <v>1470</v>
          </cell>
          <cell r="J501">
            <v>1470</v>
          </cell>
          <cell r="K501">
            <v>1470</v>
          </cell>
          <cell r="L501">
            <v>1470</v>
          </cell>
          <cell r="M501">
            <v>1470</v>
          </cell>
          <cell r="N501">
            <v>1470</v>
          </cell>
          <cell r="O501">
            <v>8820</v>
          </cell>
          <cell r="P501">
            <v>0</v>
          </cell>
          <cell r="Q501">
            <v>0</v>
          </cell>
          <cell r="R501">
            <v>8820</v>
          </cell>
          <cell r="S501">
            <v>0</v>
          </cell>
          <cell r="T501">
            <v>0</v>
          </cell>
          <cell r="U501">
            <v>8820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row>
        <row r="502">
          <cell r="A502" t="str">
            <v>RELOCATED STORES</v>
          </cell>
        </row>
        <row r="505">
          <cell r="A505">
            <v>399</v>
          </cell>
          <cell r="B505" t="str">
            <v>SHORT,HOMR (P'VILLE, KY)</v>
          </cell>
          <cell r="C505" t="str">
            <v>SHORT,HOMR (P'VILLE, KY)</v>
          </cell>
          <cell r="D505" t="str">
            <v>1/23/92</v>
          </cell>
          <cell r="E505" t="str">
            <v>1/1/93</v>
          </cell>
          <cell r="F505">
            <v>41274</v>
          </cell>
          <cell r="G505" t="str">
            <v>4 for 5</v>
          </cell>
          <cell r="H505">
            <v>27000</v>
          </cell>
          <cell r="I505">
            <v>24923.076923076922</v>
          </cell>
          <cell r="J505">
            <v>31153.846153846152</v>
          </cell>
          <cell r="K505">
            <v>24923.076923076926</v>
          </cell>
          <cell r="L505">
            <v>24923.076923076922</v>
          </cell>
          <cell r="M505">
            <v>31153.846153846152</v>
          </cell>
          <cell r="N505">
            <v>24923.076923076926</v>
          </cell>
          <cell r="O505">
            <v>24923.076923076922</v>
          </cell>
          <cell r="P505">
            <v>31153.846153846152</v>
          </cell>
          <cell r="Q505">
            <v>24923.076923076926</v>
          </cell>
          <cell r="R505">
            <v>24923.076923076922</v>
          </cell>
          <cell r="S505">
            <v>31153.846153846152</v>
          </cell>
          <cell r="T505">
            <v>24923.076923076926</v>
          </cell>
          <cell r="U505">
            <v>324000</v>
          </cell>
          <cell r="V505">
            <v>324000</v>
          </cell>
          <cell r="W505">
            <v>324000</v>
          </cell>
          <cell r="X505">
            <v>324000</v>
          </cell>
          <cell r="Y505">
            <v>324000</v>
          </cell>
          <cell r="Z505">
            <v>324000</v>
          </cell>
          <cell r="AA505">
            <v>324000</v>
          </cell>
          <cell r="AB505">
            <v>297000</v>
          </cell>
          <cell r="AC505">
            <v>2241000</v>
          </cell>
          <cell r="AD505">
            <v>945000</v>
          </cell>
          <cell r="AE505">
            <v>2241000</v>
          </cell>
          <cell r="AF505">
            <v>945000</v>
          </cell>
          <cell r="AG505">
            <v>2241000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945000</v>
          </cell>
          <cell r="BA505">
            <v>2241000</v>
          </cell>
        </row>
        <row r="506">
          <cell r="A506">
            <v>24</v>
          </cell>
          <cell r="B506" t="str">
            <v>FEDERAL WAY, WA</v>
          </cell>
          <cell r="C506" t="str">
            <v>FEDERAL WAY, WA</v>
          </cell>
          <cell r="D506">
            <v>33849</v>
          </cell>
          <cell r="E506">
            <v>33849</v>
          </cell>
          <cell r="F506">
            <v>42979</v>
          </cell>
          <cell r="G506" t="str">
            <v>none</v>
          </cell>
          <cell r="H506">
            <v>117383.89</v>
          </cell>
          <cell r="I506">
            <v>108354.36</v>
          </cell>
          <cell r="J506">
            <v>135442.95000000001</v>
          </cell>
          <cell r="K506">
            <v>108354.36000000004</v>
          </cell>
          <cell r="L506">
            <v>108354.36</v>
          </cell>
          <cell r="M506">
            <v>135442.95000000001</v>
          </cell>
          <cell r="N506">
            <v>108354.36000000004</v>
          </cell>
          <cell r="O506">
            <v>108354.36</v>
          </cell>
          <cell r="P506">
            <v>135442.95000000001</v>
          </cell>
          <cell r="Q506">
            <v>108354.36000000004</v>
          </cell>
          <cell r="R506">
            <v>108354.36</v>
          </cell>
          <cell r="S506">
            <v>135442.95000000001</v>
          </cell>
          <cell r="T506">
            <v>108354.36000000004</v>
          </cell>
          <cell r="U506">
            <v>1408606.6800000004</v>
          </cell>
          <cell r="V506">
            <v>1408606.68</v>
          </cell>
          <cell r="W506">
            <v>1408606.68</v>
          </cell>
          <cell r="X506">
            <v>1408606.68</v>
          </cell>
          <cell r="Y506">
            <v>1408606.68</v>
          </cell>
          <cell r="Z506">
            <v>1408606.68</v>
          </cell>
          <cell r="AA506">
            <v>1408606.68</v>
          </cell>
          <cell r="AB506">
            <v>1408606.68</v>
          </cell>
          <cell r="AC506">
            <v>1408606.68</v>
          </cell>
          <cell r="AD506">
            <v>1408606.68</v>
          </cell>
          <cell r="AE506">
            <v>1408606.68</v>
          </cell>
          <cell r="AF506">
            <v>1408606.68</v>
          </cell>
          <cell r="AG506">
            <v>939071.12</v>
          </cell>
          <cell r="AH506">
            <v>16433744.599999998</v>
          </cell>
          <cell r="AI506">
            <v>10799317.879999999</v>
          </cell>
          <cell r="AJ506">
            <v>16433744.599999998</v>
          </cell>
          <cell r="AK506">
            <v>10799317.879999999</v>
          </cell>
          <cell r="AL506">
            <v>16433744.599999998</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10799317.879999999</v>
          </cell>
          <cell r="BA506">
            <v>16433744.599999998</v>
          </cell>
        </row>
        <row r="510">
          <cell r="A510" t="str">
            <v>EXPIRED LEASES</v>
          </cell>
        </row>
        <row r="511">
          <cell r="A511" t="str">
            <v>loc 13</v>
          </cell>
          <cell r="B511" t="str">
            <v>SUTER, OWEN III</v>
          </cell>
          <cell r="C511" t="str">
            <v>SUTER, OWEN III</v>
          </cell>
          <cell r="D511">
            <v>36584</v>
          </cell>
          <cell r="E511">
            <v>36220</v>
          </cell>
          <cell r="F511">
            <v>36584</v>
          </cell>
          <cell r="G511" t="str">
            <v>9/1/99-8/31/00</v>
          </cell>
          <cell r="H511">
            <v>1450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row>
        <row r="512">
          <cell r="G512" t="str">
            <v>9/1/00-8/31/01</v>
          </cell>
          <cell r="H512">
            <v>1494</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cell r="AS512">
            <v>0</v>
          </cell>
          <cell r="AT512">
            <v>0</v>
          </cell>
          <cell r="AU512">
            <v>0</v>
          </cell>
          <cell r="AV512">
            <v>0</v>
          </cell>
          <cell r="AW512">
            <v>0</v>
          </cell>
          <cell r="AX512">
            <v>0</v>
          </cell>
          <cell r="AY512">
            <v>0</v>
          </cell>
          <cell r="AZ512">
            <v>0</v>
          </cell>
          <cell r="BA512">
            <v>0</v>
          </cell>
        </row>
        <row r="513">
          <cell r="G513" t="str">
            <v>9/1/01-8/31/02</v>
          </cell>
          <cell r="H513">
            <v>1539</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row>
        <row r="514">
          <cell r="G514" t="str">
            <v>9/1/02-8/31/03</v>
          </cell>
          <cell r="H514">
            <v>1585</v>
          </cell>
          <cell r="I514">
            <v>1585</v>
          </cell>
          <cell r="J514">
            <v>1585</v>
          </cell>
          <cell r="K514">
            <v>1585</v>
          </cell>
          <cell r="L514">
            <v>1585</v>
          </cell>
          <cell r="M514">
            <v>1585</v>
          </cell>
          <cell r="N514">
            <v>1585</v>
          </cell>
          <cell r="O514">
            <v>1585</v>
          </cell>
          <cell r="P514">
            <v>11095</v>
          </cell>
          <cell r="Q514">
            <v>0</v>
          </cell>
          <cell r="R514">
            <v>0</v>
          </cell>
          <cell r="S514">
            <v>11095</v>
          </cell>
          <cell r="T514">
            <v>0</v>
          </cell>
          <cell r="U514">
            <v>11095</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row>
        <row r="515">
          <cell r="G515" t="str">
            <v>9/1/03-8/31/04</v>
          </cell>
          <cell r="H515">
            <v>1632</v>
          </cell>
          <cell r="I515">
            <v>1632</v>
          </cell>
          <cell r="J515">
            <v>1632</v>
          </cell>
          <cell r="K515">
            <v>1632</v>
          </cell>
          <cell r="L515">
            <v>1632</v>
          </cell>
          <cell r="M515">
            <v>1632</v>
          </cell>
          <cell r="N515">
            <v>8160</v>
          </cell>
          <cell r="O515">
            <v>0</v>
          </cell>
          <cell r="P515">
            <v>1632</v>
          </cell>
          <cell r="Q515">
            <v>1632</v>
          </cell>
          <cell r="R515">
            <v>1632</v>
          </cell>
          <cell r="S515">
            <v>1632</v>
          </cell>
          <cell r="T515">
            <v>1632</v>
          </cell>
          <cell r="U515">
            <v>8160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row>
        <row r="516">
          <cell r="A516" t="str">
            <v>loc 60</v>
          </cell>
          <cell r="B516" t="str">
            <v>MERIT COMP(ground lease)</v>
          </cell>
          <cell r="C516" t="str">
            <v>MERIT COMP(ground lease)</v>
          </cell>
          <cell r="D516">
            <v>37174</v>
          </cell>
          <cell r="E516">
            <v>37174</v>
          </cell>
          <cell r="F516" t="str">
            <v>m2m</v>
          </cell>
          <cell r="G516">
            <v>400</v>
          </cell>
          <cell r="H516">
            <v>400</v>
          </cell>
          <cell r="I516">
            <v>400</v>
          </cell>
          <cell r="J516">
            <v>400</v>
          </cell>
          <cell r="K516">
            <v>400</v>
          </cell>
          <cell r="L516">
            <v>400</v>
          </cell>
          <cell r="M516">
            <v>400</v>
          </cell>
          <cell r="N516">
            <v>400</v>
          </cell>
          <cell r="O516">
            <v>400</v>
          </cell>
          <cell r="P516">
            <v>400</v>
          </cell>
          <cell r="Q516">
            <v>400</v>
          </cell>
          <cell r="R516">
            <v>400</v>
          </cell>
          <cell r="S516">
            <v>400</v>
          </cell>
          <cell r="T516">
            <v>400</v>
          </cell>
          <cell r="U516">
            <v>4800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row>
        <row r="517">
          <cell r="A517" t="str">
            <v>loc 60</v>
          </cell>
          <cell r="B517" t="str">
            <v>MERIT COMP(sublease)</v>
          </cell>
          <cell r="C517" t="str">
            <v>MERIT COMP(sublease)</v>
          </cell>
          <cell r="D517">
            <v>33126</v>
          </cell>
          <cell r="E517">
            <v>33542</v>
          </cell>
          <cell r="F517">
            <v>38107</v>
          </cell>
          <cell r="G517" t="str">
            <v>2 for 4</v>
          </cell>
          <cell r="H517">
            <v>1000</v>
          </cell>
          <cell r="I517">
            <v>1000</v>
          </cell>
          <cell r="J517">
            <v>1000</v>
          </cell>
          <cell r="K517">
            <v>1000</v>
          </cell>
          <cell r="L517">
            <v>1000</v>
          </cell>
          <cell r="M517">
            <v>1000</v>
          </cell>
          <cell r="N517">
            <v>1000</v>
          </cell>
          <cell r="O517">
            <v>1000</v>
          </cell>
          <cell r="P517">
            <v>1000</v>
          </cell>
          <cell r="Q517">
            <v>1000</v>
          </cell>
          <cell r="R517">
            <v>1000</v>
          </cell>
          <cell r="S517">
            <v>1000</v>
          </cell>
          <cell r="T517">
            <v>1000</v>
          </cell>
          <cell r="U517">
            <v>12000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row>
        <row r="518">
          <cell r="A518" t="str">
            <v>loc 119</v>
          </cell>
          <cell r="B518" t="str">
            <v>CLOSED</v>
          </cell>
          <cell r="C518" t="str">
            <v>CALVERT &amp;C (W. MON., LA)</v>
          </cell>
          <cell r="D518" t="str">
            <v>12/1/73</v>
          </cell>
          <cell r="E518" t="str">
            <v>12/1/73</v>
          </cell>
          <cell r="F518">
            <v>38321</v>
          </cell>
          <cell r="G518">
            <v>833.33</v>
          </cell>
          <cell r="H518">
            <v>833.33</v>
          </cell>
          <cell r="I518">
            <v>833.33</v>
          </cell>
          <cell r="J518">
            <v>833.33</v>
          </cell>
          <cell r="K518">
            <v>833.33</v>
          </cell>
          <cell r="L518">
            <v>833.33</v>
          </cell>
          <cell r="M518">
            <v>833.33</v>
          </cell>
          <cell r="N518">
            <v>833.33</v>
          </cell>
          <cell r="O518">
            <v>833.33</v>
          </cell>
          <cell r="P518">
            <v>833.33</v>
          </cell>
          <cell r="Q518">
            <v>833.33</v>
          </cell>
          <cell r="R518">
            <v>833.33</v>
          </cell>
          <cell r="S518">
            <v>0</v>
          </cell>
          <cell r="T518">
            <v>8333.3000000000011</v>
          </cell>
          <cell r="U518">
            <v>8333.3000000000011</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row>
        <row r="519">
          <cell r="A519" t="str">
            <v>NO LOC YET</v>
          </cell>
          <cell r="B519" t="str">
            <v>R.J. REYNOLDS AIRPORT HANGAR</v>
          </cell>
          <cell r="C519" t="str">
            <v>R.J. REYNOLDS AIRPORT HANGAR</v>
          </cell>
          <cell r="D519">
            <v>38200</v>
          </cell>
          <cell r="E519">
            <v>38200</v>
          </cell>
          <cell r="F519">
            <v>38352</v>
          </cell>
          <cell r="G519">
            <v>2000</v>
          </cell>
          <cell r="H519">
            <v>2000</v>
          </cell>
          <cell r="I519">
            <v>2000</v>
          </cell>
          <cell r="J519">
            <v>2000</v>
          </cell>
          <cell r="K519">
            <v>2000</v>
          </cell>
          <cell r="L519">
            <v>2000</v>
          </cell>
          <cell r="M519">
            <v>2000</v>
          </cell>
          <cell r="N519">
            <v>2000</v>
          </cell>
          <cell r="O519">
            <v>2000</v>
          </cell>
          <cell r="P519">
            <v>2000</v>
          </cell>
          <cell r="Q519">
            <v>2000</v>
          </cell>
          <cell r="R519">
            <v>2000</v>
          </cell>
          <cell r="S519">
            <v>2000</v>
          </cell>
          <cell r="T519">
            <v>0</v>
          </cell>
          <cell r="U519">
            <v>22000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ates"/>
      <sheetName val="LT Debt Reconciliation"/>
      <sheetName val="LT Debt Rollforward"/>
      <sheetName val="GL Activity"/>
      <sheetName val="R1"/>
      <sheetName val="R2"/>
      <sheetName val="R3"/>
      <sheetName val="MHE"/>
      <sheetName val="IT"/>
      <sheetName val="Furn"/>
      <sheetName val="Bal prt scrn P6"/>
      <sheetName val="RF Checks"/>
      <sheetName val="Old - Long-Term Debt"/>
    </sheetNames>
    <sheetDataSet>
      <sheetData sheetId="0" refreshError="1"/>
      <sheetData sheetId="1" refreshError="1"/>
      <sheetData sheetId="2" refreshError="1"/>
      <sheetData sheetId="3"/>
      <sheetData sheetId="4">
        <row r="1">
          <cell r="A1" t="str">
            <v>Cost of Racking Amortization Schedule</v>
          </cell>
        </row>
        <row r="4">
          <cell r="B4" t="str">
            <v>Enter values</v>
          </cell>
          <cell r="F4" t="str">
            <v>Loan summary</v>
          </cell>
        </row>
        <row r="5">
          <cell r="C5" t="str">
            <v>Loan amount</v>
          </cell>
          <cell r="D5">
            <v>378479</v>
          </cell>
          <cell r="G5" t="str">
            <v>Scheduled payment</v>
          </cell>
          <cell r="H5">
            <v>8041.5602352761325</v>
          </cell>
        </row>
        <row r="6">
          <cell r="C6" t="str">
            <v>Annual interest rate</v>
          </cell>
          <cell r="D6">
            <v>0.1</v>
          </cell>
          <cell r="G6" t="str">
            <v>Scheduled number of payments</v>
          </cell>
          <cell r="H6">
            <v>60</v>
          </cell>
        </row>
        <row r="7">
          <cell r="C7" t="str">
            <v>Loan period in years</v>
          </cell>
          <cell r="D7">
            <v>5</v>
          </cell>
          <cell r="G7" t="str">
            <v>Actual number of payments</v>
          </cell>
          <cell r="H7">
            <v>60</v>
          </cell>
        </row>
        <row r="8">
          <cell r="C8" t="str">
            <v>Number of payments per year</v>
          </cell>
          <cell r="D8">
            <v>12</v>
          </cell>
          <cell r="G8" t="str">
            <v>Total early payments</v>
          </cell>
          <cell r="H8">
            <v>0</v>
          </cell>
        </row>
        <row r="9">
          <cell r="C9" t="str">
            <v>Start date of loan</v>
          </cell>
          <cell r="D9">
            <v>39203</v>
          </cell>
          <cell r="G9" t="str">
            <v>Total interest</v>
          </cell>
          <cell r="H9">
            <v>104014.61411656591</v>
          </cell>
        </row>
        <row r="10">
          <cell r="C10" t="str">
            <v>Optional extra payments</v>
          </cell>
          <cell r="D10">
            <v>0</v>
          </cell>
        </row>
        <row r="12">
          <cell r="B12" t="str">
            <v>Client Name</v>
          </cell>
          <cell r="C12" t="str">
            <v>Lowe's Canada - Racking #1</v>
          </cell>
          <cell r="F12" t="str">
            <v>Represents initial racking investment.  Treatment of additional investments TBD.</v>
          </cell>
        </row>
        <row r="16">
          <cell r="A16" t="str">
            <v>PmtNo.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39234</v>
          </cell>
          <cell r="C18">
            <v>378479</v>
          </cell>
          <cell r="D18">
            <v>8041.5602352761325</v>
          </cell>
          <cell r="E18">
            <v>0</v>
          </cell>
          <cell r="F18">
            <v>8041.5602352761325</v>
          </cell>
          <cell r="G18">
            <v>4887.5685686094657</v>
          </cell>
          <cell r="H18">
            <v>3153.9916666666668</v>
          </cell>
          <cell r="I18">
            <v>373591.43143139052</v>
          </cell>
          <cell r="J18">
            <v>3153.9916666666668</v>
          </cell>
        </row>
        <row r="19">
          <cell r="A19">
            <v>2</v>
          </cell>
          <cell r="B19">
            <v>39264</v>
          </cell>
          <cell r="C19">
            <v>373591.43143139052</v>
          </cell>
          <cell r="D19">
            <v>8041.5602352761325</v>
          </cell>
          <cell r="E19">
            <v>0</v>
          </cell>
          <cell r="F19">
            <v>8041.5602352761325</v>
          </cell>
          <cell r="G19">
            <v>4928.2983066812121</v>
          </cell>
          <cell r="H19">
            <v>3113.2619285949208</v>
          </cell>
          <cell r="I19">
            <v>368663.1331247093</v>
          </cell>
          <cell r="J19">
            <v>6267.2535952615872</v>
          </cell>
        </row>
        <row r="20">
          <cell r="A20">
            <v>3</v>
          </cell>
          <cell r="B20">
            <v>39295</v>
          </cell>
          <cell r="C20">
            <v>368663.1331247093</v>
          </cell>
          <cell r="D20">
            <v>8041.5602352761325</v>
          </cell>
          <cell r="E20">
            <v>0</v>
          </cell>
          <cell r="F20">
            <v>8041.5602352761325</v>
          </cell>
          <cell r="G20">
            <v>4969.367459236888</v>
          </cell>
          <cell r="H20">
            <v>3072.1927760392446</v>
          </cell>
          <cell r="I20">
            <v>363693.76566547243</v>
          </cell>
          <cell r="J20">
            <v>9339.4463713008317</v>
          </cell>
        </row>
        <row r="21">
          <cell r="A21">
            <v>4</v>
          </cell>
          <cell r="B21">
            <v>39326</v>
          </cell>
          <cell r="C21">
            <v>363693.76566547243</v>
          </cell>
          <cell r="D21">
            <v>8041.5602352761325</v>
          </cell>
          <cell r="E21">
            <v>0</v>
          </cell>
          <cell r="F21">
            <v>8041.5602352761325</v>
          </cell>
          <cell r="G21">
            <v>5010.7788547305281</v>
          </cell>
          <cell r="H21">
            <v>3030.781380545604</v>
          </cell>
          <cell r="I21">
            <v>358682.98681074189</v>
          </cell>
          <cell r="J21">
            <v>12370.227751846436</v>
          </cell>
        </row>
        <row r="22">
          <cell r="A22">
            <v>5</v>
          </cell>
          <cell r="B22">
            <v>39356</v>
          </cell>
          <cell r="C22">
            <v>358682.98681074189</v>
          </cell>
          <cell r="D22">
            <v>8041.5602352761325</v>
          </cell>
          <cell r="E22">
            <v>0</v>
          </cell>
          <cell r="F22">
            <v>8041.5602352761325</v>
          </cell>
          <cell r="G22">
            <v>5052.5353451866158</v>
          </cell>
          <cell r="H22">
            <v>2989.0248900895162</v>
          </cell>
          <cell r="I22">
            <v>353630.45146555529</v>
          </cell>
          <cell r="J22">
            <v>15359.252641935953</v>
          </cell>
        </row>
        <row r="23">
          <cell r="A23">
            <v>6</v>
          </cell>
          <cell r="B23">
            <v>39387</v>
          </cell>
          <cell r="C23">
            <v>353630.45146555529</v>
          </cell>
          <cell r="D23">
            <v>8041.5602352761325</v>
          </cell>
          <cell r="E23">
            <v>0</v>
          </cell>
          <cell r="F23">
            <v>8041.5602352761325</v>
          </cell>
          <cell r="G23">
            <v>5094.6398063965044</v>
          </cell>
          <cell r="H23">
            <v>2946.9204288796277</v>
          </cell>
          <cell r="I23">
            <v>348535.81165915879</v>
          </cell>
          <cell r="J23">
            <v>18306.173070815581</v>
          </cell>
        </row>
        <row r="24">
          <cell r="A24">
            <v>7</v>
          </cell>
          <cell r="B24">
            <v>39417</v>
          </cell>
          <cell r="C24">
            <v>348535.81165915879</v>
          </cell>
          <cell r="D24">
            <v>8041.5602352761325</v>
          </cell>
          <cell r="E24">
            <v>0</v>
          </cell>
          <cell r="F24">
            <v>8041.5602352761325</v>
          </cell>
          <cell r="G24">
            <v>5137.0951381164759</v>
          </cell>
          <cell r="H24">
            <v>2904.4650971596566</v>
          </cell>
          <cell r="I24">
            <v>343398.71652104234</v>
          </cell>
          <cell r="J24">
            <v>21210.638167975238</v>
          </cell>
        </row>
        <row r="25">
          <cell r="A25">
            <v>8</v>
          </cell>
          <cell r="B25">
            <v>39448</v>
          </cell>
          <cell r="C25">
            <v>343398.71652104234</v>
          </cell>
          <cell r="D25">
            <v>8041.5602352761325</v>
          </cell>
          <cell r="E25">
            <v>0</v>
          </cell>
          <cell r="F25">
            <v>8041.5602352761325</v>
          </cell>
          <cell r="G25">
            <v>5179.9042642674467</v>
          </cell>
          <cell r="H25">
            <v>2861.6559710086863</v>
          </cell>
          <cell r="I25">
            <v>338218.81225677487</v>
          </cell>
          <cell r="J25">
            <v>24072.294138983925</v>
          </cell>
        </row>
        <row r="26">
          <cell r="A26">
            <v>9</v>
          </cell>
          <cell r="B26">
            <v>39479</v>
          </cell>
          <cell r="C26">
            <v>338218.81225677487</v>
          </cell>
          <cell r="D26">
            <v>8041.5602352761325</v>
          </cell>
          <cell r="E26">
            <v>0</v>
          </cell>
          <cell r="F26">
            <v>8041.5602352761325</v>
          </cell>
          <cell r="G26">
            <v>5223.0701331363416</v>
          </cell>
          <cell r="H26">
            <v>2818.4901021397909</v>
          </cell>
          <cell r="I26">
            <v>332995.74212363851</v>
          </cell>
          <cell r="J26">
            <v>26890.784241123714</v>
          </cell>
        </row>
        <row r="27">
          <cell r="A27">
            <v>10</v>
          </cell>
          <cell r="B27">
            <v>39508</v>
          </cell>
          <cell r="C27">
            <v>332995.74212363851</v>
          </cell>
          <cell r="D27">
            <v>8041.5602352761325</v>
          </cell>
          <cell r="E27">
            <v>0</v>
          </cell>
          <cell r="F27">
            <v>8041.5602352761325</v>
          </cell>
          <cell r="G27">
            <v>5266.5957175791445</v>
          </cell>
          <cell r="H27">
            <v>2774.964517696988</v>
          </cell>
          <cell r="I27">
            <v>327729.14640605939</v>
          </cell>
          <cell r="J27">
            <v>29665.7487588207</v>
          </cell>
        </row>
        <row r="28">
          <cell r="A28">
            <v>11</v>
          </cell>
          <cell r="B28">
            <v>39539</v>
          </cell>
          <cell r="C28">
            <v>327729.14640605939</v>
          </cell>
          <cell r="D28">
            <v>8041.5602352761325</v>
          </cell>
          <cell r="E28">
            <v>0</v>
          </cell>
          <cell r="F28">
            <v>8041.5602352761325</v>
          </cell>
          <cell r="G28">
            <v>5310.4840152256384</v>
          </cell>
          <cell r="H28">
            <v>2731.0762200504946</v>
          </cell>
          <cell r="I28">
            <v>322418.66239083372</v>
          </cell>
          <cell r="J28">
            <v>32396.824978871195</v>
          </cell>
        </row>
        <row r="29">
          <cell r="A29">
            <v>12</v>
          </cell>
          <cell r="B29">
            <v>39569</v>
          </cell>
          <cell r="C29">
            <v>322418.66239083372</v>
          </cell>
          <cell r="D29">
            <v>8041.5602352761325</v>
          </cell>
          <cell r="E29">
            <v>0</v>
          </cell>
          <cell r="F29">
            <v>8041.5602352761325</v>
          </cell>
          <cell r="G29">
            <v>5354.738048685851</v>
          </cell>
          <cell r="H29">
            <v>2686.822186590281</v>
          </cell>
          <cell r="I29">
            <v>317063.92434214789</v>
          </cell>
          <cell r="J29">
            <v>35083.647165461472</v>
          </cell>
        </row>
        <row r="30">
          <cell r="A30">
            <v>13</v>
          </cell>
          <cell r="B30">
            <v>39600</v>
          </cell>
          <cell r="C30">
            <v>317063.92434214789</v>
          </cell>
          <cell r="D30">
            <v>8041.5602352761325</v>
          </cell>
          <cell r="E30">
            <v>0</v>
          </cell>
          <cell r="F30">
            <v>8041.5602352761325</v>
          </cell>
          <cell r="G30">
            <v>5399.3608657582336</v>
          </cell>
          <cell r="H30">
            <v>2642.1993695178994</v>
          </cell>
          <cell r="I30">
            <v>311664.56347638968</v>
          </cell>
          <cell r="J30">
            <v>37725.84653497937</v>
          </cell>
        </row>
        <row r="31">
          <cell r="A31">
            <v>14</v>
          </cell>
          <cell r="B31">
            <v>39630</v>
          </cell>
          <cell r="C31">
            <v>311664.56347638968</v>
          </cell>
          <cell r="D31">
            <v>8041.5602352761325</v>
          </cell>
          <cell r="E31">
            <v>0</v>
          </cell>
          <cell r="F31">
            <v>8041.5602352761325</v>
          </cell>
          <cell r="G31">
            <v>5444.3555396395514</v>
          </cell>
          <cell r="H31">
            <v>2597.2046956365807</v>
          </cell>
          <cell r="I31">
            <v>306220.20793675014</v>
          </cell>
          <cell r="J31">
            <v>40323.051230615951</v>
          </cell>
        </row>
        <row r="32">
          <cell r="A32">
            <v>15</v>
          </cell>
          <cell r="B32">
            <v>39661</v>
          </cell>
          <cell r="C32">
            <v>306220.20793675014</v>
          </cell>
          <cell r="D32">
            <v>8041.5602352761325</v>
          </cell>
          <cell r="E32">
            <v>0</v>
          </cell>
          <cell r="F32">
            <v>8041.5602352761325</v>
          </cell>
          <cell r="G32">
            <v>5489.7251691365473</v>
          </cell>
          <cell r="H32">
            <v>2551.8350661395848</v>
          </cell>
          <cell r="I32">
            <v>300730.4827676136</v>
          </cell>
          <cell r="J32">
            <v>42874.886296755532</v>
          </cell>
        </row>
        <row r="33">
          <cell r="A33">
            <v>16</v>
          </cell>
          <cell r="B33">
            <v>39692</v>
          </cell>
          <cell r="C33">
            <v>300730.4827676136</v>
          </cell>
          <cell r="D33">
            <v>8041.5602352761325</v>
          </cell>
          <cell r="E33">
            <v>0</v>
          </cell>
          <cell r="F33">
            <v>8041.5602352761325</v>
          </cell>
          <cell r="G33">
            <v>5535.4728788793527</v>
          </cell>
          <cell r="H33">
            <v>2506.0873563967803</v>
          </cell>
          <cell r="I33">
            <v>295195.00988873426</v>
          </cell>
          <cell r="J33">
            <v>45380.973653152316</v>
          </cell>
        </row>
        <row r="34">
          <cell r="A34">
            <v>17</v>
          </cell>
          <cell r="B34">
            <v>39722</v>
          </cell>
          <cell r="C34">
            <v>295195.00988873426</v>
          </cell>
          <cell r="D34">
            <v>8041.5602352761325</v>
          </cell>
          <cell r="E34">
            <v>0</v>
          </cell>
          <cell r="F34">
            <v>8041.5602352761325</v>
          </cell>
          <cell r="G34">
            <v>5581.6018195366796</v>
          </cell>
          <cell r="H34">
            <v>2459.9584157394524</v>
          </cell>
          <cell r="I34">
            <v>289613.40806919755</v>
          </cell>
          <cell r="J34">
            <v>47840.932068891765</v>
          </cell>
        </row>
        <row r="35">
          <cell r="A35">
            <v>18</v>
          </cell>
          <cell r="B35">
            <v>39753</v>
          </cell>
          <cell r="C35">
            <v>289613.40806919755</v>
          </cell>
          <cell r="D35">
            <v>8041.5602352761325</v>
          </cell>
          <cell r="E35">
            <v>0</v>
          </cell>
          <cell r="F35">
            <v>8041.5602352761325</v>
          </cell>
          <cell r="G35">
            <v>5628.1151680328194</v>
          </cell>
          <cell r="H35">
            <v>2413.4450672433131</v>
          </cell>
          <cell r="I35">
            <v>283985.29290116474</v>
          </cell>
          <cell r="J35">
            <v>50254.377136135081</v>
          </cell>
        </row>
        <row r="36">
          <cell r="A36">
            <v>19</v>
          </cell>
          <cell r="B36">
            <v>39783</v>
          </cell>
          <cell r="C36">
            <v>283985.29290116474</v>
          </cell>
          <cell r="D36">
            <v>8041.5602352761325</v>
          </cell>
          <cell r="E36">
            <v>0</v>
          </cell>
          <cell r="F36">
            <v>8041.5602352761325</v>
          </cell>
          <cell r="G36">
            <v>5675.0161277664265</v>
          </cell>
          <cell r="H36">
            <v>2366.5441075097065</v>
          </cell>
          <cell r="I36">
            <v>278310.27677339833</v>
          </cell>
          <cell r="J36">
            <v>52620.921243644785</v>
          </cell>
        </row>
        <row r="37">
          <cell r="A37">
            <v>20</v>
          </cell>
          <cell r="B37">
            <v>39814</v>
          </cell>
          <cell r="C37">
            <v>278310.27677339833</v>
          </cell>
          <cell r="D37">
            <v>8041.5602352761325</v>
          </cell>
          <cell r="E37">
            <v>0</v>
          </cell>
          <cell r="F37">
            <v>8041.5602352761325</v>
          </cell>
          <cell r="G37">
            <v>5722.3079288311455</v>
          </cell>
          <cell r="H37">
            <v>2319.2523064449865</v>
          </cell>
          <cell r="I37">
            <v>272587.96884456719</v>
          </cell>
          <cell r="J37">
            <v>54940.17355008977</v>
          </cell>
        </row>
        <row r="38">
          <cell r="A38">
            <v>21</v>
          </cell>
          <cell r="B38">
            <v>39845</v>
          </cell>
          <cell r="C38">
            <v>272587.96884456719</v>
          </cell>
          <cell r="D38">
            <v>8041.5602352761325</v>
          </cell>
          <cell r="E38">
            <v>0</v>
          </cell>
          <cell r="F38">
            <v>8041.5602352761325</v>
          </cell>
          <cell r="G38">
            <v>5769.9938282380717</v>
          </cell>
          <cell r="H38">
            <v>2271.5664070380603</v>
          </cell>
          <cell r="I38">
            <v>266817.97501632915</v>
          </cell>
          <cell r="J38">
            <v>57211.739957127829</v>
          </cell>
        </row>
        <row r="39">
          <cell r="A39">
            <v>22</v>
          </cell>
          <cell r="B39">
            <v>39873</v>
          </cell>
          <cell r="C39">
            <v>266817.97501632915</v>
          </cell>
          <cell r="D39">
            <v>8041.5602352761325</v>
          </cell>
          <cell r="E39">
            <v>0</v>
          </cell>
          <cell r="F39">
            <v>8041.5602352761325</v>
          </cell>
          <cell r="G39">
            <v>5818.0771101400569</v>
          </cell>
          <cell r="H39">
            <v>2223.4831251360761</v>
          </cell>
          <cell r="I39">
            <v>260999.89790618909</v>
          </cell>
          <cell r="J39">
            <v>59435.223082263903</v>
          </cell>
        </row>
        <row r="40">
          <cell r="A40">
            <v>23</v>
          </cell>
          <cell r="B40">
            <v>39904</v>
          </cell>
          <cell r="C40">
            <v>260999.89790618909</v>
          </cell>
          <cell r="D40">
            <v>8041.5602352761325</v>
          </cell>
          <cell r="E40">
            <v>0</v>
          </cell>
          <cell r="F40">
            <v>8041.5602352761325</v>
          </cell>
          <cell r="G40">
            <v>5866.56108605789</v>
          </cell>
          <cell r="H40">
            <v>2174.9991492182426</v>
          </cell>
          <cell r="I40">
            <v>255133.3368201312</v>
          </cell>
          <cell r="J40">
            <v>61610.222231482148</v>
          </cell>
        </row>
        <row r="41">
          <cell r="A41">
            <v>24</v>
          </cell>
          <cell r="B41">
            <v>39934</v>
          </cell>
          <cell r="C41">
            <v>255133.3368201312</v>
          </cell>
          <cell r="D41">
            <v>8041.5602352761325</v>
          </cell>
          <cell r="E41">
            <v>0</v>
          </cell>
          <cell r="F41">
            <v>8041.5602352761325</v>
          </cell>
          <cell r="G41">
            <v>5915.4490951083717</v>
          </cell>
          <cell r="H41">
            <v>2126.1111401677604</v>
          </cell>
          <cell r="I41">
            <v>249217.88772502283</v>
          </cell>
          <cell r="J41">
            <v>63736.333371649911</v>
          </cell>
        </row>
        <row r="42">
          <cell r="A42">
            <v>25</v>
          </cell>
          <cell r="B42">
            <v>39965</v>
          </cell>
          <cell r="C42">
            <v>249217.88772502283</v>
          </cell>
          <cell r="D42">
            <v>8041.5602352761325</v>
          </cell>
          <cell r="E42">
            <v>0</v>
          </cell>
          <cell r="F42">
            <v>8041.5602352761325</v>
          </cell>
          <cell r="G42">
            <v>5964.7445042342752</v>
          </cell>
          <cell r="H42">
            <v>2076.8157310418569</v>
          </cell>
          <cell r="I42">
            <v>243253.14322078854</v>
          </cell>
          <cell r="J42">
            <v>65813.149102691765</v>
          </cell>
        </row>
        <row r="43">
          <cell r="A43">
            <v>26</v>
          </cell>
          <cell r="B43">
            <v>39995</v>
          </cell>
          <cell r="C43">
            <v>243253.14322078854</v>
          </cell>
          <cell r="D43">
            <v>8041.5602352761325</v>
          </cell>
          <cell r="E43">
            <v>0</v>
          </cell>
          <cell r="F43">
            <v>8041.5602352761325</v>
          </cell>
          <cell r="G43">
            <v>6014.4507084362276</v>
          </cell>
          <cell r="H43">
            <v>2027.1095268399047</v>
          </cell>
          <cell r="I43">
            <v>237238.69251235231</v>
          </cell>
          <cell r="J43">
            <v>67840.258629531672</v>
          </cell>
        </row>
        <row r="44">
          <cell r="A44">
            <v>27</v>
          </cell>
          <cell r="B44">
            <v>40026</v>
          </cell>
          <cell r="C44">
            <v>237238.69251235231</v>
          </cell>
          <cell r="D44">
            <v>8041.5602352761325</v>
          </cell>
          <cell r="E44">
            <v>0</v>
          </cell>
          <cell r="F44">
            <v>8041.5602352761325</v>
          </cell>
          <cell r="G44">
            <v>6064.5711310065299</v>
          </cell>
          <cell r="H44">
            <v>1976.9891042696026</v>
          </cell>
          <cell r="I44">
            <v>231174.12138134579</v>
          </cell>
          <cell r="J44">
            <v>69817.247733801269</v>
          </cell>
        </row>
        <row r="45">
          <cell r="A45">
            <v>28</v>
          </cell>
          <cell r="B45">
            <v>40057</v>
          </cell>
          <cell r="C45">
            <v>231174.12138134579</v>
          </cell>
          <cell r="D45">
            <v>8041.5602352761325</v>
          </cell>
          <cell r="E45">
            <v>0</v>
          </cell>
          <cell r="F45">
            <v>8041.5602352761325</v>
          </cell>
          <cell r="G45">
            <v>6115.1092237649173</v>
          </cell>
          <cell r="H45">
            <v>1926.451011511215</v>
          </cell>
          <cell r="I45">
            <v>225059.01215758087</v>
          </cell>
          <cell r="J45">
            <v>71743.698745312489</v>
          </cell>
        </row>
        <row r="46">
          <cell r="A46">
            <v>29</v>
          </cell>
          <cell r="B46">
            <v>40087</v>
          </cell>
          <cell r="C46">
            <v>225059.01215758087</v>
          </cell>
          <cell r="D46">
            <v>8041.5602352761325</v>
          </cell>
          <cell r="E46">
            <v>0</v>
          </cell>
          <cell r="F46">
            <v>8041.5602352761325</v>
          </cell>
          <cell r="G46">
            <v>6166.0684672962916</v>
          </cell>
          <cell r="H46">
            <v>1875.4917679798407</v>
          </cell>
          <cell r="I46">
            <v>218892.94369028459</v>
          </cell>
          <cell r="J46">
            <v>73619.190513292328</v>
          </cell>
        </row>
        <row r="47">
          <cell r="A47">
            <v>30</v>
          </cell>
          <cell r="B47">
            <v>40118</v>
          </cell>
          <cell r="C47">
            <v>218892.94369028459</v>
          </cell>
          <cell r="D47">
            <v>8041.5602352761325</v>
          </cell>
          <cell r="E47">
            <v>0</v>
          </cell>
          <cell r="F47">
            <v>8041.5602352761325</v>
          </cell>
          <cell r="G47">
            <v>6217.4523711904276</v>
          </cell>
          <cell r="H47">
            <v>1824.1078640857049</v>
          </cell>
          <cell r="I47">
            <v>212675.49131909417</v>
          </cell>
          <cell r="J47">
            <v>75443.298377378029</v>
          </cell>
        </row>
        <row r="48">
          <cell r="A48">
            <v>31</v>
          </cell>
          <cell r="B48">
            <v>40148</v>
          </cell>
          <cell r="C48">
            <v>212675.49131909417</v>
          </cell>
          <cell r="D48">
            <v>8041.5602352761325</v>
          </cell>
          <cell r="E48">
            <v>0</v>
          </cell>
          <cell r="F48">
            <v>8041.5602352761325</v>
          </cell>
          <cell r="G48">
            <v>6269.264474283681</v>
          </cell>
          <cell r="H48">
            <v>1772.2957609924515</v>
          </cell>
          <cell r="I48">
            <v>206406.2268448105</v>
          </cell>
          <cell r="J48">
            <v>77215.594138370478</v>
          </cell>
        </row>
        <row r="49">
          <cell r="A49">
            <v>32</v>
          </cell>
          <cell r="B49">
            <v>40179</v>
          </cell>
          <cell r="C49">
            <v>206406.2268448105</v>
          </cell>
          <cell r="D49">
            <v>8041.5602352761325</v>
          </cell>
          <cell r="E49">
            <v>0</v>
          </cell>
          <cell r="F49">
            <v>8041.5602352761325</v>
          </cell>
          <cell r="G49">
            <v>6321.5083449027115</v>
          </cell>
          <cell r="H49">
            <v>1720.051890373421</v>
          </cell>
          <cell r="I49">
            <v>200084.71849990779</v>
          </cell>
          <cell r="J49">
            <v>78935.646028743897</v>
          </cell>
        </row>
        <row r="50">
          <cell r="A50">
            <v>33</v>
          </cell>
          <cell r="B50">
            <v>40210</v>
          </cell>
          <cell r="C50">
            <v>200084.71849990779</v>
          </cell>
          <cell r="D50">
            <v>8041.5602352761325</v>
          </cell>
          <cell r="E50">
            <v>0</v>
          </cell>
          <cell r="F50">
            <v>8041.5602352761325</v>
          </cell>
          <cell r="G50">
            <v>6374.1875811102345</v>
          </cell>
          <cell r="H50">
            <v>1667.3726541658982</v>
          </cell>
          <cell r="I50">
            <v>193710.53091879757</v>
          </cell>
          <cell r="J50">
            <v>80603.018682909795</v>
          </cell>
        </row>
        <row r="51">
          <cell r="A51">
            <v>34</v>
          </cell>
          <cell r="B51">
            <v>40238</v>
          </cell>
          <cell r="C51">
            <v>193710.53091879757</v>
          </cell>
          <cell r="D51">
            <v>8041.5602352761325</v>
          </cell>
          <cell r="E51">
            <v>0</v>
          </cell>
          <cell r="F51">
            <v>8041.5602352761325</v>
          </cell>
          <cell r="G51">
            <v>6427.3058109528192</v>
          </cell>
          <cell r="H51">
            <v>1614.2544243233131</v>
          </cell>
          <cell r="I51">
            <v>187283.22510784474</v>
          </cell>
          <cell r="J51">
            <v>82217.273107233108</v>
          </cell>
        </row>
        <row r="52">
          <cell r="A52">
            <v>35</v>
          </cell>
          <cell r="B52">
            <v>40269</v>
          </cell>
          <cell r="C52">
            <v>187283.22510784474</v>
          </cell>
          <cell r="D52">
            <v>8041.5602352761325</v>
          </cell>
          <cell r="E52">
            <v>0</v>
          </cell>
          <cell r="F52">
            <v>8041.5602352761325</v>
          </cell>
          <cell r="G52">
            <v>6480.8666927107597</v>
          </cell>
          <cell r="H52">
            <v>1560.6935425653728</v>
          </cell>
          <cell r="I52">
            <v>180802.35841513399</v>
          </cell>
          <cell r="J52">
            <v>83777.966649798487</v>
          </cell>
        </row>
        <row r="53">
          <cell r="A53">
            <v>36</v>
          </cell>
          <cell r="B53">
            <v>40299</v>
          </cell>
          <cell r="C53">
            <v>180802.35841513399</v>
          </cell>
          <cell r="D53">
            <v>8041.5602352761325</v>
          </cell>
          <cell r="E53">
            <v>0</v>
          </cell>
          <cell r="F53">
            <v>8041.5602352761325</v>
          </cell>
          <cell r="G53">
            <v>6534.8739151500158</v>
          </cell>
          <cell r="H53">
            <v>1506.6863201261167</v>
          </cell>
          <cell r="I53">
            <v>174267.48449998398</v>
          </cell>
          <cell r="J53">
            <v>85284.652969924602</v>
          </cell>
        </row>
        <row r="54">
          <cell r="A54">
            <v>37</v>
          </cell>
          <cell r="B54">
            <v>40330</v>
          </cell>
          <cell r="C54">
            <v>174267.48449998398</v>
          </cell>
          <cell r="D54">
            <v>8041.5602352761325</v>
          </cell>
          <cell r="E54">
            <v>0</v>
          </cell>
          <cell r="F54">
            <v>8041.5602352761325</v>
          </cell>
          <cell r="G54">
            <v>6589.331197776266</v>
          </cell>
          <cell r="H54">
            <v>1452.2290374998665</v>
          </cell>
          <cell r="I54">
            <v>167678.15330220771</v>
          </cell>
          <cell r="J54">
            <v>86736.882007424472</v>
          </cell>
        </row>
        <row r="55">
          <cell r="A55">
            <v>38</v>
          </cell>
          <cell r="B55">
            <v>40360</v>
          </cell>
          <cell r="C55">
            <v>167678.15330220771</v>
          </cell>
          <cell r="D55">
            <v>8041.5602352761325</v>
          </cell>
          <cell r="E55">
            <v>0</v>
          </cell>
          <cell r="F55">
            <v>8041.5602352761325</v>
          </cell>
          <cell r="G55">
            <v>6644.2422910910682</v>
          </cell>
          <cell r="H55">
            <v>1397.3179441850643</v>
          </cell>
          <cell r="I55">
            <v>161033.91101111664</v>
          </cell>
          <cell r="J55">
            <v>88134.199951609538</v>
          </cell>
        </row>
        <row r="56">
          <cell r="A56">
            <v>39</v>
          </cell>
          <cell r="B56">
            <v>40391</v>
          </cell>
          <cell r="C56">
            <v>161033.91101111664</v>
          </cell>
          <cell r="D56">
            <v>8041.5602352761325</v>
          </cell>
          <cell r="E56">
            <v>0</v>
          </cell>
          <cell r="F56">
            <v>8041.5602352761325</v>
          </cell>
          <cell r="G56">
            <v>6699.6109768501601</v>
          </cell>
          <cell r="H56">
            <v>1341.9492584259722</v>
          </cell>
          <cell r="I56">
            <v>154334.30003426649</v>
          </cell>
          <cell r="J56">
            <v>89476.14921003551</v>
          </cell>
        </row>
        <row r="57">
          <cell r="A57">
            <v>40</v>
          </cell>
          <cell r="B57">
            <v>40422</v>
          </cell>
          <cell r="C57">
            <v>154334.30003426649</v>
          </cell>
          <cell r="D57">
            <v>8041.5602352761325</v>
          </cell>
          <cell r="E57">
            <v>0</v>
          </cell>
          <cell r="F57">
            <v>8041.5602352761325</v>
          </cell>
          <cell r="G57">
            <v>6755.4410683239121</v>
          </cell>
          <cell r="H57">
            <v>1286.1191669522207</v>
          </cell>
          <cell r="I57">
            <v>147578.85896594258</v>
          </cell>
          <cell r="J57">
            <v>90762.268376987733</v>
          </cell>
        </row>
        <row r="58">
          <cell r="A58">
            <v>41</v>
          </cell>
          <cell r="B58">
            <v>40452</v>
          </cell>
          <cell r="C58">
            <v>147578.85896594258</v>
          </cell>
          <cell r="D58">
            <v>8041.5602352761325</v>
          </cell>
          <cell r="E58">
            <v>0</v>
          </cell>
          <cell r="F58">
            <v>8041.5602352761325</v>
          </cell>
          <cell r="G58">
            <v>6811.7364105599445</v>
          </cell>
          <cell r="H58">
            <v>1229.8238247161883</v>
          </cell>
          <cell r="I58">
            <v>140767.12255538264</v>
          </cell>
          <cell r="J58">
            <v>91992.092201703927</v>
          </cell>
        </row>
        <row r="59">
          <cell r="A59">
            <v>42</v>
          </cell>
          <cell r="B59">
            <v>40483</v>
          </cell>
          <cell r="C59">
            <v>140767.12255538264</v>
          </cell>
          <cell r="D59">
            <v>8041.5602352761325</v>
          </cell>
          <cell r="E59">
            <v>0</v>
          </cell>
          <cell r="F59">
            <v>8041.5602352761325</v>
          </cell>
          <cell r="G59">
            <v>6868.5008806479436</v>
          </cell>
          <cell r="H59">
            <v>1173.0593546281887</v>
          </cell>
          <cell r="I59">
            <v>133898.62167473469</v>
          </cell>
          <cell r="J59">
            <v>93165.151556332115</v>
          </cell>
        </row>
        <row r="60">
          <cell r="A60">
            <v>43</v>
          </cell>
          <cell r="B60">
            <v>40513</v>
          </cell>
          <cell r="C60">
            <v>133898.62167473469</v>
          </cell>
          <cell r="D60">
            <v>8041.5602352761325</v>
          </cell>
          <cell r="E60">
            <v>0</v>
          </cell>
          <cell r="F60">
            <v>8041.5602352761325</v>
          </cell>
          <cell r="G60">
            <v>6925.7383879866766</v>
          </cell>
          <cell r="H60">
            <v>1115.8218472894557</v>
          </cell>
          <cell r="I60">
            <v>126972.88328674801</v>
          </cell>
          <cell r="J60">
            <v>94280.973403621567</v>
          </cell>
        </row>
        <row r="61">
          <cell r="A61">
            <v>44</v>
          </cell>
          <cell r="B61">
            <v>40544</v>
          </cell>
          <cell r="C61">
            <v>126972.88328674801</v>
          </cell>
          <cell r="D61">
            <v>8041.5602352761325</v>
          </cell>
          <cell r="E61">
            <v>0</v>
          </cell>
          <cell r="F61">
            <v>8041.5602352761325</v>
          </cell>
          <cell r="G61">
            <v>6983.4528745532325</v>
          </cell>
          <cell r="H61">
            <v>1058.1073607229002</v>
          </cell>
          <cell r="I61">
            <v>119989.43041219478</v>
          </cell>
          <cell r="J61">
            <v>95339.080764344471</v>
          </cell>
        </row>
        <row r="62">
          <cell r="A62">
            <v>45</v>
          </cell>
          <cell r="B62">
            <v>40575</v>
          </cell>
          <cell r="C62">
            <v>119989.43041219478</v>
          </cell>
          <cell r="D62">
            <v>8041.5602352761325</v>
          </cell>
          <cell r="E62">
            <v>0</v>
          </cell>
          <cell r="F62">
            <v>8041.5602352761325</v>
          </cell>
          <cell r="G62">
            <v>7041.6483151745097</v>
          </cell>
          <cell r="H62">
            <v>999.9119201016232</v>
          </cell>
          <cell r="I62">
            <v>112947.78209702027</v>
          </cell>
          <cell r="J62">
            <v>96338.992684446101</v>
          </cell>
        </row>
        <row r="63">
          <cell r="A63">
            <v>46</v>
          </cell>
          <cell r="B63">
            <v>40603</v>
          </cell>
          <cell r="C63">
            <v>112947.78209702027</v>
          </cell>
          <cell r="D63">
            <v>8041.5602352761325</v>
          </cell>
          <cell r="E63">
            <v>0</v>
          </cell>
          <cell r="F63">
            <v>8041.5602352761325</v>
          </cell>
          <cell r="G63">
            <v>7100.3287178009632</v>
          </cell>
          <cell r="H63">
            <v>941.23151747516897</v>
          </cell>
          <cell r="I63">
            <v>105847.45337921931</v>
          </cell>
          <cell r="J63">
            <v>97280.224201921272</v>
          </cell>
        </row>
        <row r="64">
          <cell r="A64">
            <v>47</v>
          </cell>
          <cell r="B64">
            <v>40634</v>
          </cell>
          <cell r="C64">
            <v>105847.45337921931</v>
          </cell>
          <cell r="D64">
            <v>8041.5602352761325</v>
          </cell>
          <cell r="E64">
            <v>0</v>
          </cell>
          <cell r="F64">
            <v>8041.5602352761325</v>
          </cell>
          <cell r="G64">
            <v>7159.4981237826378</v>
          </cell>
          <cell r="H64">
            <v>882.06211149349429</v>
          </cell>
          <cell r="I64">
            <v>98687.955255436667</v>
          </cell>
          <cell r="J64">
            <v>98162.286313414763</v>
          </cell>
        </row>
        <row r="65">
          <cell r="A65">
            <v>48</v>
          </cell>
          <cell r="B65">
            <v>40664</v>
          </cell>
          <cell r="C65">
            <v>98687.955255436667</v>
          </cell>
          <cell r="D65">
            <v>8041.5602352761325</v>
          </cell>
          <cell r="E65">
            <v>0</v>
          </cell>
          <cell r="F65">
            <v>8041.5602352761325</v>
          </cell>
          <cell r="G65">
            <v>7219.1606081474938</v>
          </cell>
          <cell r="H65">
            <v>822.39962712863905</v>
          </cell>
          <cell r="I65">
            <v>91468.794647289178</v>
          </cell>
          <cell r="J65">
            <v>98984.685940543408</v>
          </cell>
        </row>
        <row r="66">
          <cell r="A66">
            <v>49</v>
          </cell>
          <cell r="B66">
            <v>40695</v>
          </cell>
          <cell r="C66">
            <v>91468.794647289178</v>
          </cell>
          <cell r="D66">
            <v>8041.5602352761325</v>
          </cell>
          <cell r="E66">
            <v>0</v>
          </cell>
          <cell r="F66">
            <v>8041.5602352761325</v>
          </cell>
          <cell r="G66">
            <v>7279.3202798820557</v>
          </cell>
          <cell r="H66">
            <v>762.23995539407645</v>
          </cell>
          <cell r="I66">
            <v>84189.474367407121</v>
          </cell>
          <cell r="J66">
            <v>99746.925895937486</v>
          </cell>
        </row>
        <row r="67">
          <cell r="A67">
            <v>50</v>
          </cell>
          <cell r="B67">
            <v>40725</v>
          </cell>
          <cell r="C67">
            <v>84189.474367407121</v>
          </cell>
          <cell r="D67">
            <v>8041.5602352761325</v>
          </cell>
          <cell r="E67">
            <v>0</v>
          </cell>
          <cell r="F67">
            <v>8041.5602352761325</v>
          </cell>
          <cell r="G67">
            <v>7339.9812822144067</v>
          </cell>
          <cell r="H67">
            <v>701.57895306172611</v>
          </cell>
          <cell r="I67">
            <v>76849.49308519272</v>
          </cell>
          <cell r="J67">
            <v>100448.50484899922</v>
          </cell>
        </row>
        <row r="68">
          <cell r="A68">
            <v>51</v>
          </cell>
          <cell r="B68">
            <v>40756</v>
          </cell>
          <cell r="C68">
            <v>76849.49308519272</v>
          </cell>
          <cell r="D68">
            <v>8041.5602352761325</v>
          </cell>
          <cell r="E68">
            <v>0</v>
          </cell>
          <cell r="F68">
            <v>8041.5602352761325</v>
          </cell>
          <cell r="G68">
            <v>7401.1477928995264</v>
          </cell>
          <cell r="H68">
            <v>640.41244237660601</v>
          </cell>
          <cell r="I68">
            <v>69448.34529229319</v>
          </cell>
          <cell r="J68">
            <v>101088.91729137582</v>
          </cell>
        </row>
        <row r="69">
          <cell r="A69">
            <v>52</v>
          </cell>
          <cell r="B69">
            <v>40787</v>
          </cell>
          <cell r="C69">
            <v>69448.34529229319</v>
          </cell>
          <cell r="D69">
            <v>8041.5602352761325</v>
          </cell>
          <cell r="E69">
            <v>0</v>
          </cell>
          <cell r="F69">
            <v>8041.5602352761325</v>
          </cell>
          <cell r="G69">
            <v>7462.8240245070228</v>
          </cell>
          <cell r="H69">
            <v>578.73621076911002</v>
          </cell>
          <cell r="I69">
            <v>61985.521267786171</v>
          </cell>
          <cell r="J69">
            <v>101667.65350214494</v>
          </cell>
        </row>
        <row r="70">
          <cell r="A70">
            <v>53</v>
          </cell>
          <cell r="B70">
            <v>40817</v>
          </cell>
          <cell r="C70">
            <v>61985.521267786171</v>
          </cell>
          <cell r="D70">
            <v>8041.5602352761325</v>
          </cell>
          <cell r="E70">
            <v>0</v>
          </cell>
          <cell r="F70">
            <v>8041.5602352761325</v>
          </cell>
          <cell r="G70">
            <v>7525.0142247112481</v>
          </cell>
          <cell r="H70">
            <v>516.5460105648848</v>
          </cell>
          <cell r="I70">
            <v>54460.507043074926</v>
          </cell>
          <cell r="J70">
            <v>102184.19951270982</v>
          </cell>
        </row>
        <row r="71">
          <cell r="A71">
            <v>54</v>
          </cell>
          <cell r="B71">
            <v>40848</v>
          </cell>
          <cell r="C71">
            <v>54460.507043074926</v>
          </cell>
          <cell r="D71">
            <v>8041.5602352761325</v>
          </cell>
          <cell r="E71">
            <v>0</v>
          </cell>
          <cell r="F71">
            <v>8041.5602352761325</v>
          </cell>
          <cell r="G71">
            <v>7587.7226765838413</v>
          </cell>
          <cell r="H71">
            <v>453.83755869229111</v>
          </cell>
          <cell r="I71">
            <v>46872.784366491083</v>
          </cell>
          <cell r="J71">
            <v>102638.03707140211</v>
          </cell>
        </row>
        <row r="72">
          <cell r="A72">
            <v>55</v>
          </cell>
          <cell r="B72">
            <v>40878</v>
          </cell>
          <cell r="C72">
            <v>46872.784366491083</v>
          </cell>
          <cell r="D72">
            <v>8041.5602352761325</v>
          </cell>
          <cell r="E72">
            <v>0</v>
          </cell>
          <cell r="F72">
            <v>8041.5602352761325</v>
          </cell>
          <cell r="G72">
            <v>7650.9536988887066</v>
          </cell>
          <cell r="H72">
            <v>390.60653638742571</v>
          </cell>
          <cell r="I72">
            <v>39221.830667602379</v>
          </cell>
          <cell r="J72">
            <v>103028.64360778953</v>
          </cell>
        </row>
        <row r="73">
          <cell r="A73">
            <v>56</v>
          </cell>
          <cell r="B73">
            <v>40909</v>
          </cell>
          <cell r="C73">
            <v>39221.830667602379</v>
          </cell>
          <cell r="D73">
            <v>8041.5602352761325</v>
          </cell>
          <cell r="E73">
            <v>0</v>
          </cell>
          <cell r="F73">
            <v>8041.5602352761325</v>
          </cell>
          <cell r="G73">
            <v>7714.7116463794464</v>
          </cell>
          <cell r="H73">
            <v>326.84858889668652</v>
          </cell>
          <cell r="I73">
            <v>31507.119021222934</v>
          </cell>
          <cell r="J73">
            <v>103355.49219668622</v>
          </cell>
        </row>
        <row r="74">
          <cell r="A74">
            <v>57</v>
          </cell>
          <cell r="B74">
            <v>40940</v>
          </cell>
          <cell r="C74">
            <v>31507.119021222934</v>
          </cell>
          <cell r="D74">
            <v>8041.5602352761325</v>
          </cell>
          <cell r="E74">
            <v>0</v>
          </cell>
          <cell r="F74">
            <v>8041.5602352761325</v>
          </cell>
          <cell r="G74">
            <v>7779.0009100992747</v>
          </cell>
          <cell r="H74">
            <v>262.55932517685778</v>
          </cell>
          <cell r="I74">
            <v>23728.118111123658</v>
          </cell>
          <cell r="J74">
            <v>103618.05152186308</v>
          </cell>
        </row>
        <row r="75">
          <cell r="A75">
            <v>58</v>
          </cell>
          <cell r="B75">
            <v>40969</v>
          </cell>
          <cell r="C75">
            <v>23728.118111123658</v>
          </cell>
          <cell r="D75">
            <v>8041.5602352761325</v>
          </cell>
          <cell r="E75">
            <v>0</v>
          </cell>
          <cell r="F75">
            <v>8041.5602352761325</v>
          </cell>
          <cell r="G75">
            <v>7843.8259176834354</v>
          </cell>
          <cell r="H75">
            <v>197.73431759269715</v>
          </cell>
          <cell r="I75">
            <v>15884.292193440222</v>
          </cell>
          <cell r="J75">
            <v>103815.78583945577</v>
          </cell>
        </row>
        <row r="76">
          <cell r="A76">
            <v>59</v>
          </cell>
          <cell r="B76">
            <v>41000</v>
          </cell>
          <cell r="C76">
            <v>15884.292193440222</v>
          </cell>
          <cell r="D76">
            <v>8041.5602352761325</v>
          </cell>
          <cell r="E76">
            <v>0</v>
          </cell>
          <cell r="F76">
            <v>8041.5602352761325</v>
          </cell>
          <cell r="G76">
            <v>7909.1911336641306</v>
          </cell>
          <cell r="H76">
            <v>132.36910161200186</v>
          </cell>
          <cell r="I76">
            <v>7975.1010597760915</v>
          </cell>
          <cell r="J76">
            <v>103948.15494106777</v>
          </cell>
        </row>
        <row r="77">
          <cell r="A77">
            <v>60</v>
          </cell>
          <cell r="B77">
            <v>41030</v>
          </cell>
          <cell r="C77">
            <v>7975.1010597760915</v>
          </cell>
          <cell r="D77">
            <v>8041.5602352761325</v>
          </cell>
          <cell r="E77">
            <v>0</v>
          </cell>
          <cell r="F77">
            <v>7975.1010597760915</v>
          </cell>
          <cell r="G77">
            <v>7908.6418842779576</v>
          </cell>
          <cell r="H77">
            <v>66.459175498134101</v>
          </cell>
          <cell r="I77">
            <v>0</v>
          </cell>
          <cell r="J77">
            <v>104014.61411656591</v>
          </cell>
        </row>
        <row r="78">
          <cell r="A78">
            <v>61</v>
          </cell>
          <cell r="B78">
            <v>41061</v>
          </cell>
          <cell r="C78">
            <v>0</v>
          </cell>
          <cell r="D78">
            <v>8041.5602352761325</v>
          </cell>
          <cell r="E78">
            <v>0</v>
          </cell>
          <cell r="F78">
            <v>0</v>
          </cell>
          <cell r="G78">
            <v>0</v>
          </cell>
          <cell r="H78">
            <v>0</v>
          </cell>
          <cell r="I78">
            <v>0</v>
          </cell>
          <cell r="J78">
            <v>104014.61411656591</v>
          </cell>
        </row>
        <row r="79">
          <cell r="A79">
            <v>62</v>
          </cell>
          <cell r="B79">
            <v>41091</v>
          </cell>
          <cell r="C79">
            <v>0</v>
          </cell>
          <cell r="D79">
            <v>8041.5602352761325</v>
          </cell>
          <cell r="E79">
            <v>0</v>
          </cell>
          <cell r="F79">
            <v>0</v>
          </cell>
          <cell r="G79">
            <v>0</v>
          </cell>
          <cell r="H79">
            <v>0</v>
          </cell>
          <cell r="I79">
            <v>0</v>
          </cell>
          <cell r="J79">
            <v>104014.61411656591</v>
          </cell>
        </row>
        <row r="80">
          <cell r="A80">
            <v>63</v>
          </cell>
          <cell r="B80">
            <v>41122</v>
          </cell>
          <cell r="C80">
            <v>0</v>
          </cell>
          <cell r="D80">
            <v>8041.5602352761325</v>
          </cell>
          <cell r="E80">
            <v>0</v>
          </cell>
          <cell r="F80">
            <v>0</v>
          </cell>
          <cell r="G80">
            <v>0</v>
          </cell>
          <cell r="H80">
            <v>0</v>
          </cell>
          <cell r="I80">
            <v>0</v>
          </cell>
          <cell r="J80">
            <v>104014.61411656591</v>
          </cell>
        </row>
        <row r="81">
          <cell r="A81">
            <v>64</v>
          </cell>
          <cell r="B81">
            <v>41153</v>
          </cell>
          <cell r="C81">
            <v>0</v>
          </cell>
          <cell r="D81">
            <v>8041.5602352761325</v>
          </cell>
          <cell r="E81">
            <v>0</v>
          </cell>
          <cell r="F81">
            <v>0</v>
          </cell>
          <cell r="G81">
            <v>0</v>
          </cell>
          <cell r="H81">
            <v>0</v>
          </cell>
          <cell r="I81">
            <v>0</v>
          </cell>
          <cell r="J81">
            <v>104014.61411656591</v>
          </cell>
        </row>
        <row r="82">
          <cell r="A82">
            <v>65</v>
          </cell>
          <cell r="B82">
            <v>41183</v>
          </cell>
          <cell r="C82">
            <v>0</v>
          </cell>
          <cell r="D82">
            <v>8041.5602352761325</v>
          </cell>
          <cell r="E82">
            <v>0</v>
          </cell>
          <cell r="F82">
            <v>0</v>
          </cell>
          <cell r="G82">
            <v>0</v>
          </cell>
          <cell r="H82">
            <v>0</v>
          </cell>
          <cell r="I82">
            <v>0</v>
          </cell>
          <cell r="J82">
            <v>104014.61411656591</v>
          </cell>
        </row>
        <row r="83">
          <cell r="A83">
            <v>66</v>
          </cell>
          <cell r="B83">
            <v>41214</v>
          </cell>
          <cell r="C83">
            <v>0</v>
          </cell>
          <cell r="D83">
            <v>8041.5602352761325</v>
          </cell>
          <cell r="E83">
            <v>0</v>
          </cell>
          <cell r="F83">
            <v>0</v>
          </cell>
          <cell r="G83">
            <v>0</v>
          </cell>
          <cell r="H83">
            <v>0</v>
          </cell>
          <cell r="I83">
            <v>0</v>
          </cell>
          <cell r="J83">
            <v>104014.61411656591</v>
          </cell>
        </row>
        <row r="84">
          <cell r="A84">
            <v>67</v>
          </cell>
          <cell r="B84">
            <v>41244</v>
          </cell>
          <cell r="C84">
            <v>0</v>
          </cell>
          <cell r="D84">
            <v>8041.5602352761325</v>
          </cell>
          <cell r="E84">
            <v>0</v>
          </cell>
          <cell r="F84">
            <v>0</v>
          </cell>
          <cell r="G84">
            <v>0</v>
          </cell>
          <cell r="H84">
            <v>0</v>
          </cell>
          <cell r="I84">
            <v>0</v>
          </cell>
          <cell r="J84">
            <v>104014.61411656591</v>
          </cell>
        </row>
        <row r="85">
          <cell r="A85">
            <v>68</v>
          </cell>
          <cell r="B85">
            <v>41275</v>
          </cell>
          <cell r="C85">
            <v>0</v>
          </cell>
          <cell r="D85">
            <v>8041.5602352761325</v>
          </cell>
          <cell r="E85">
            <v>0</v>
          </cell>
          <cell r="F85">
            <v>0</v>
          </cell>
          <cell r="G85">
            <v>0</v>
          </cell>
          <cell r="H85">
            <v>0</v>
          </cell>
          <cell r="I85">
            <v>0</v>
          </cell>
          <cell r="J85">
            <v>104014.61411656591</v>
          </cell>
        </row>
        <row r="86">
          <cell r="A86">
            <v>69</v>
          </cell>
          <cell r="B86">
            <v>41306</v>
          </cell>
          <cell r="C86">
            <v>0</v>
          </cell>
          <cell r="D86">
            <v>8041.5602352761325</v>
          </cell>
          <cell r="E86">
            <v>0</v>
          </cell>
          <cell r="F86">
            <v>0</v>
          </cell>
          <cell r="G86">
            <v>0</v>
          </cell>
          <cell r="H86">
            <v>0</v>
          </cell>
          <cell r="I86">
            <v>0</v>
          </cell>
          <cell r="J86">
            <v>104014.61411656591</v>
          </cell>
        </row>
        <row r="87">
          <cell r="A87">
            <v>70</v>
          </cell>
          <cell r="B87">
            <v>41334</v>
          </cell>
          <cell r="C87">
            <v>0</v>
          </cell>
          <cell r="D87">
            <v>8041.5602352761325</v>
          </cell>
          <cell r="E87">
            <v>0</v>
          </cell>
          <cell r="F87">
            <v>0</v>
          </cell>
          <cell r="G87">
            <v>0</v>
          </cell>
          <cell r="H87">
            <v>0</v>
          </cell>
          <cell r="I87">
            <v>0</v>
          </cell>
          <cell r="J87">
            <v>104014.61411656591</v>
          </cell>
        </row>
        <row r="88">
          <cell r="A88">
            <v>71</v>
          </cell>
          <cell r="B88">
            <v>41365</v>
          </cell>
          <cell r="C88">
            <v>0</v>
          </cell>
          <cell r="D88">
            <v>8041.5602352761325</v>
          </cell>
          <cell r="E88">
            <v>0</v>
          </cell>
          <cell r="F88">
            <v>0</v>
          </cell>
          <cell r="G88">
            <v>0</v>
          </cell>
          <cell r="H88">
            <v>0</v>
          </cell>
          <cell r="I88">
            <v>0</v>
          </cell>
          <cell r="J88">
            <v>104014.61411656591</v>
          </cell>
        </row>
        <row r="89">
          <cell r="A89">
            <v>72</v>
          </cell>
          <cell r="B89">
            <v>41395</v>
          </cell>
          <cell r="C89">
            <v>0</v>
          </cell>
          <cell r="D89">
            <v>8041.5602352761325</v>
          </cell>
          <cell r="E89">
            <v>0</v>
          </cell>
          <cell r="F89">
            <v>0</v>
          </cell>
          <cell r="G89">
            <v>0</v>
          </cell>
          <cell r="H89">
            <v>0</v>
          </cell>
          <cell r="I89">
            <v>0</v>
          </cell>
          <cell r="J89">
            <v>104014.61411656591</v>
          </cell>
        </row>
        <row r="90">
          <cell r="A90">
            <v>73</v>
          </cell>
          <cell r="B90">
            <v>41426</v>
          </cell>
          <cell r="C90">
            <v>0</v>
          </cell>
          <cell r="D90">
            <v>8041.5602352761325</v>
          </cell>
          <cell r="E90">
            <v>0</v>
          </cell>
          <cell r="F90">
            <v>0</v>
          </cell>
          <cell r="G90">
            <v>0</v>
          </cell>
          <cell r="H90">
            <v>0</v>
          </cell>
          <cell r="I90">
            <v>0</v>
          </cell>
          <cell r="J90">
            <v>104014.61411656591</v>
          </cell>
        </row>
        <row r="91">
          <cell r="A91">
            <v>74</v>
          </cell>
          <cell r="B91">
            <v>41456</v>
          </cell>
          <cell r="C91">
            <v>0</v>
          </cell>
          <cell r="D91">
            <v>8041.5602352761325</v>
          </cell>
          <cell r="E91">
            <v>0</v>
          </cell>
          <cell r="F91">
            <v>0</v>
          </cell>
          <cell r="G91">
            <v>0</v>
          </cell>
          <cell r="H91">
            <v>0</v>
          </cell>
          <cell r="I91">
            <v>0</v>
          </cell>
          <cell r="J91">
            <v>104014.61411656591</v>
          </cell>
        </row>
        <row r="92">
          <cell r="A92">
            <v>75</v>
          </cell>
          <cell r="B92">
            <v>41487</v>
          </cell>
          <cell r="C92">
            <v>0</v>
          </cell>
          <cell r="D92">
            <v>8041.5602352761325</v>
          </cell>
          <cell r="E92">
            <v>0</v>
          </cell>
          <cell r="F92">
            <v>0</v>
          </cell>
          <cell r="G92">
            <v>0</v>
          </cell>
          <cell r="H92">
            <v>0</v>
          </cell>
          <cell r="I92">
            <v>0</v>
          </cell>
          <cell r="J92">
            <v>104014.61411656591</v>
          </cell>
        </row>
        <row r="93">
          <cell r="A93">
            <v>76</v>
          </cell>
          <cell r="B93">
            <v>41518</v>
          </cell>
          <cell r="C93">
            <v>0</v>
          </cell>
          <cell r="D93">
            <v>8041.5602352761325</v>
          </cell>
          <cell r="E93">
            <v>0</v>
          </cell>
          <cell r="F93">
            <v>0</v>
          </cell>
          <cell r="G93">
            <v>0</v>
          </cell>
          <cell r="H93">
            <v>0</v>
          </cell>
          <cell r="I93">
            <v>0</v>
          </cell>
          <cell r="J93">
            <v>104014.61411656591</v>
          </cell>
        </row>
        <row r="94">
          <cell r="A94">
            <v>77</v>
          </cell>
          <cell r="B94">
            <v>41548</v>
          </cell>
          <cell r="C94">
            <v>0</v>
          </cell>
          <cell r="D94">
            <v>8041.5602352761325</v>
          </cell>
          <cell r="E94">
            <v>0</v>
          </cell>
          <cell r="F94">
            <v>0</v>
          </cell>
          <cell r="G94">
            <v>0</v>
          </cell>
          <cell r="H94">
            <v>0</v>
          </cell>
          <cell r="I94">
            <v>0</v>
          </cell>
          <cell r="J94">
            <v>104014.61411656591</v>
          </cell>
        </row>
        <row r="95">
          <cell r="A95">
            <v>78</v>
          </cell>
          <cell r="B95">
            <v>41579</v>
          </cell>
          <cell r="C95">
            <v>0</v>
          </cell>
          <cell r="D95">
            <v>8041.5602352761325</v>
          </cell>
          <cell r="E95">
            <v>0</v>
          </cell>
          <cell r="F95">
            <v>0</v>
          </cell>
          <cell r="G95">
            <v>0</v>
          </cell>
          <cell r="H95">
            <v>0</v>
          </cell>
          <cell r="I95">
            <v>0</v>
          </cell>
          <cell r="J95">
            <v>104014.61411656591</v>
          </cell>
        </row>
        <row r="96">
          <cell r="A96">
            <v>79</v>
          </cell>
          <cell r="B96">
            <v>41609</v>
          </cell>
          <cell r="C96">
            <v>0</v>
          </cell>
          <cell r="D96">
            <v>8041.5602352761325</v>
          </cell>
          <cell r="E96">
            <v>0</v>
          </cell>
          <cell r="F96">
            <v>0</v>
          </cell>
          <cell r="G96">
            <v>0</v>
          </cell>
          <cell r="H96">
            <v>0</v>
          </cell>
          <cell r="I96">
            <v>0</v>
          </cell>
          <cell r="J96">
            <v>104014.61411656591</v>
          </cell>
        </row>
        <row r="97">
          <cell r="A97">
            <v>80</v>
          </cell>
          <cell r="B97">
            <v>41640</v>
          </cell>
          <cell r="C97">
            <v>0</v>
          </cell>
          <cell r="D97">
            <v>8041.5602352761325</v>
          </cell>
          <cell r="E97">
            <v>0</v>
          </cell>
          <cell r="F97">
            <v>0</v>
          </cell>
          <cell r="G97">
            <v>0</v>
          </cell>
          <cell r="H97">
            <v>0</v>
          </cell>
          <cell r="I97">
            <v>0</v>
          </cell>
          <cell r="J97">
            <v>104014.61411656591</v>
          </cell>
        </row>
        <row r="98">
          <cell r="A98">
            <v>81</v>
          </cell>
          <cell r="B98">
            <v>41671</v>
          </cell>
          <cell r="C98">
            <v>0</v>
          </cell>
          <cell r="D98">
            <v>8041.5602352761325</v>
          </cell>
          <cell r="E98">
            <v>0</v>
          </cell>
          <cell r="F98">
            <v>0</v>
          </cell>
          <cell r="G98">
            <v>0</v>
          </cell>
          <cell r="H98">
            <v>0</v>
          </cell>
          <cell r="I98">
            <v>0</v>
          </cell>
          <cell r="J98">
            <v>104014.61411656591</v>
          </cell>
        </row>
        <row r="99">
          <cell r="A99">
            <v>82</v>
          </cell>
          <cell r="B99">
            <v>41699</v>
          </cell>
          <cell r="C99">
            <v>0</v>
          </cell>
          <cell r="D99">
            <v>8041.5602352761325</v>
          </cell>
          <cell r="E99">
            <v>0</v>
          </cell>
          <cell r="F99">
            <v>0</v>
          </cell>
          <cell r="G99">
            <v>0</v>
          </cell>
          <cell r="H99">
            <v>0</v>
          </cell>
          <cell r="I99">
            <v>0</v>
          </cell>
          <cell r="J99">
            <v>104014.61411656591</v>
          </cell>
        </row>
        <row r="100">
          <cell r="A100">
            <v>83</v>
          </cell>
          <cell r="B100">
            <v>41730</v>
          </cell>
          <cell r="C100">
            <v>0</v>
          </cell>
          <cell r="D100">
            <v>8041.5602352761325</v>
          </cell>
          <cell r="E100">
            <v>0</v>
          </cell>
          <cell r="F100">
            <v>0</v>
          </cell>
          <cell r="G100">
            <v>0</v>
          </cell>
          <cell r="H100">
            <v>0</v>
          </cell>
          <cell r="I100">
            <v>0</v>
          </cell>
          <cell r="J100">
            <v>104014.61411656591</v>
          </cell>
        </row>
        <row r="101">
          <cell r="A101">
            <v>84</v>
          </cell>
          <cell r="B101">
            <v>41760</v>
          </cell>
          <cell r="C101">
            <v>0</v>
          </cell>
          <cell r="D101">
            <v>8041.5602352761325</v>
          </cell>
          <cell r="E101">
            <v>0</v>
          </cell>
          <cell r="F101">
            <v>0</v>
          </cell>
          <cell r="G101">
            <v>0</v>
          </cell>
          <cell r="H101">
            <v>0</v>
          </cell>
          <cell r="I101">
            <v>0</v>
          </cell>
          <cell r="J101">
            <v>104014.61411656591</v>
          </cell>
        </row>
        <row r="102">
          <cell r="A102">
            <v>85</v>
          </cell>
          <cell r="B102">
            <v>41791</v>
          </cell>
          <cell r="C102">
            <v>0</v>
          </cell>
          <cell r="D102">
            <v>8041.5602352761325</v>
          </cell>
          <cell r="E102">
            <v>0</v>
          </cell>
          <cell r="F102">
            <v>0</v>
          </cell>
          <cell r="G102">
            <v>0</v>
          </cell>
          <cell r="H102">
            <v>0</v>
          </cell>
          <cell r="I102">
            <v>0</v>
          </cell>
          <cell r="J102">
            <v>104014.61411656591</v>
          </cell>
        </row>
        <row r="103">
          <cell r="A103">
            <v>86</v>
          </cell>
          <cell r="B103">
            <v>41821</v>
          </cell>
          <cell r="C103">
            <v>0</v>
          </cell>
          <cell r="D103">
            <v>8041.5602352761325</v>
          </cell>
          <cell r="E103">
            <v>0</v>
          </cell>
          <cell r="F103">
            <v>0</v>
          </cell>
          <cell r="G103">
            <v>0</v>
          </cell>
          <cell r="H103">
            <v>0</v>
          </cell>
          <cell r="I103">
            <v>0</v>
          </cell>
          <cell r="J103">
            <v>104014.61411656591</v>
          </cell>
        </row>
        <row r="104">
          <cell r="A104">
            <v>87</v>
          </cell>
          <cell r="B104">
            <v>41852</v>
          </cell>
          <cell r="C104">
            <v>0</v>
          </cell>
          <cell r="D104">
            <v>8041.5602352761325</v>
          </cell>
          <cell r="E104">
            <v>0</v>
          </cell>
          <cell r="F104">
            <v>0</v>
          </cell>
          <cell r="G104">
            <v>0</v>
          </cell>
          <cell r="H104">
            <v>0</v>
          </cell>
          <cell r="I104">
            <v>0</v>
          </cell>
          <cell r="J104">
            <v>104014.61411656591</v>
          </cell>
        </row>
        <row r="105">
          <cell r="A105">
            <v>88</v>
          </cell>
          <cell r="B105">
            <v>41883</v>
          </cell>
          <cell r="C105">
            <v>0</v>
          </cell>
          <cell r="D105">
            <v>8041.5602352761325</v>
          </cell>
          <cell r="E105">
            <v>0</v>
          </cell>
          <cell r="F105">
            <v>0</v>
          </cell>
          <cell r="G105">
            <v>0</v>
          </cell>
          <cell r="H105">
            <v>0</v>
          </cell>
          <cell r="I105">
            <v>0</v>
          </cell>
          <cell r="J105">
            <v>104014.61411656591</v>
          </cell>
        </row>
        <row r="106">
          <cell r="A106">
            <v>89</v>
          </cell>
          <cell r="B106">
            <v>41913</v>
          </cell>
          <cell r="C106">
            <v>0</v>
          </cell>
          <cell r="D106">
            <v>8041.5602352761325</v>
          </cell>
          <cell r="E106">
            <v>0</v>
          </cell>
          <cell r="F106">
            <v>0</v>
          </cell>
          <cell r="G106">
            <v>0</v>
          </cell>
          <cell r="H106">
            <v>0</v>
          </cell>
          <cell r="I106">
            <v>0</v>
          </cell>
          <cell r="J106">
            <v>104014.61411656591</v>
          </cell>
        </row>
        <row r="107">
          <cell r="A107">
            <v>90</v>
          </cell>
          <cell r="B107">
            <v>41944</v>
          </cell>
          <cell r="C107">
            <v>0</v>
          </cell>
          <cell r="D107">
            <v>8041.5602352761325</v>
          </cell>
          <cell r="E107">
            <v>0</v>
          </cell>
          <cell r="F107">
            <v>0</v>
          </cell>
          <cell r="G107">
            <v>0</v>
          </cell>
          <cell r="H107">
            <v>0</v>
          </cell>
          <cell r="I107">
            <v>0</v>
          </cell>
          <cell r="J107">
            <v>104014.61411656591</v>
          </cell>
        </row>
        <row r="108">
          <cell r="A108">
            <v>91</v>
          </cell>
          <cell r="B108">
            <v>41974</v>
          </cell>
          <cell r="C108">
            <v>0</v>
          </cell>
          <cell r="D108">
            <v>8041.5602352761325</v>
          </cell>
          <cell r="E108">
            <v>0</v>
          </cell>
          <cell r="F108">
            <v>0</v>
          </cell>
          <cell r="G108">
            <v>0</v>
          </cell>
          <cell r="H108">
            <v>0</v>
          </cell>
          <cell r="I108">
            <v>0</v>
          </cell>
          <cell r="J108">
            <v>104014.61411656591</v>
          </cell>
        </row>
        <row r="109">
          <cell r="A109">
            <v>92</v>
          </cell>
          <cell r="B109">
            <v>42005</v>
          </cell>
          <cell r="C109">
            <v>0</v>
          </cell>
          <cell r="D109">
            <v>8041.5602352761325</v>
          </cell>
          <cell r="E109">
            <v>0</v>
          </cell>
          <cell r="F109">
            <v>0</v>
          </cell>
          <cell r="G109">
            <v>0</v>
          </cell>
          <cell r="H109">
            <v>0</v>
          </cell>
          <cell r="I109">
            <v>0</v>
          </cell>
          <cell r="J109">
            <v>104014.61411656591</v>
          </cell>
        </row>
        <row r="110">
          <cell r="A110">
            <v>93</v>
          </cell>
          <cell r="B110">
            <v>42036</v>
          </cell>
          <cell r="C110">
            <v>0</v>
          </cell>
          <cell r="D110">
            <v>8041.5602352761325</v>
          </cell>
          <cell r="E110">
            <v>0</v>
          </cell>
          <cell r="F110">
            <v>0</v>
          </cell>
          <cell r="G110">
            <v>0</v>
          </cell>
          <cell r="H110">
            <v>0</v>
          </cell>
          <cell r="I110">
            <v>0</v>
          </cell>
          <cell r="J110">
            <v>104014.61411656591</v>
          </cell>
        </row>
        <row r="111">
          <cell r="A111">
            <v>94</v>
          </cell>
          <cell r="B111">
            <v>42064</v>
          </cell>
          <cell r="C111">
            <v>0</v>
          </cell>
          <cell r="D111">
            <v>8041.5602352761325</v>
          </cell>
          <cell r="E111">
            <v>0</v>
          </cell>
          <cell r="F111">
            <v>0</v>
          </cell>
          <cell r="G111">
            <v>0</v>
          </cell>
          <cell r="H111">
            <v>0</v>
          </cell>
          <cell r="I111">
            <v>0</v>
          </cell>
          <cell r="J111">
            <v>104014.61411656591</v>
          </cell>
        </row>
        <row r="112">
          <cell r="A112">
            <v>95</v>
          </cell>
          <cell r="B112">
            <v>42095</v>
          </cell>
          <cell r="C112">
            <v>0</v>
          </cell>
          <cell r="D112">
            <v>8041.5602352761325</v>
          </cell>
          <cell r="E112">
            <v>0</v>
          </cell>
          <cell r="F112">
            <v>0</v>
          </cell>
          <cell r="G112">
            <v>0</v>
          </cell>
          <cell r="H112">
            <v>0</v>
          </cell>
          <cell r="I112">
            <v>0</v>
          </cell>
          <cell r="J112">
            <v>104014.61411656591</v>
          </cell>
        </row>
        <row r="113">
          <cell r="A113">
            <v>96</v>
          </cell>
          <cell r="B113">
            <v>42125</v>
          </cell>
          <cell r="C113">
            <v>0</v>
          </cell>
          <cell r="D113">
            <v>8041.5602352761325</v>
          </cell>
          <cell r="E113">
            <v>0</v>
          </cell>
          <cell r="F113">
            <v>0</v>
          </cell>
          <cell r="G113">
            <v>0</v>
          </cell>
          <cell r="H113">
            <v>0</v>
          </cell>
          <cell r="I113">
            <v>0</v>
          </cell>
          <cell r="J113">
            <v>104014.61411656591</v>
          </cell>
        </row>
        <row r="114">
          <cell r="A114">
            <v>97</v>
          </cell>
          <cell r="B114">
            <v>42156</v>
          </cell>
          <cell r="C114">
            <v>0</v>
          </cell>
          <cell r="D114">
            <v>8041.5602352761325</v>
          </cell>
          <cell r="E114">
            <v>0</v>
          </cell>
          <cell r="F114">
            <v>0</v>
          </cell>
          <cell r="G114">
            <v>0</v>
          </cell>
          <cell r="H114">
            <v>0</v>
          </cell>
          <cell r="I114">
            <v>0</v>
          </cell>
          <cell r="J114">
            <v>104014.61411656591</v>
          </cell>
        </row>
        <row r="115">
          <cell r="A115">
            <v>98</v>
          </cell>
          <cell r="B115">
            <v>42186</v>
          </cell>
          <cell r="C115">
            <v>0</v>
          </cell>
          <cell r="D115">
            <v>8041.5602352761325</v>
          </cell>
          <cell r="E115">
            <v>0</v>
          </cell>
          <cell r="F115">
            <v>0</v>
          </cell>
          <cell r="G115">
            <v>0</v>
          </cell>
          <cell r="H115">
            <v>0</v>
          </cell>
          <cell r="I115">
            <v>0</v>
          </cell>
          <cell r="J115">
            <v>104014.61411656591</v>
          </cell>
        </row>
        <row r="116">
          <cell r="A116">
            <v>99</v>
          </cell>
          <cell r="B116">
            <v>42217</v>
          </cell>
          <cell r="C116">
            <v>0</v>
          </cell>
          <cell r="D116">
            <v>8041.5602352761325</v>
          </cell>
          <cell r="E116">
            <v>0</v>
          </cell>
          <cell r="F116">
            <v>0</v>
          </cell>
          <cell r="G116">
            <v>0</v>
          </cell>
          <cell r="H116">
            <v>0</v>
          </cell>
          <cell r="I116">
            <v>0</v>
          </cell>
          <cell r="J116">
            <v>104014.61411656591</v>
          </cell>
        </row>
        <row r="117">
          <cell r="A117">
            <v>100</v>
          </cell>
          <cell r="B117">
            <v>42248</v>
          </cell>
          <cell r="C117">
            <v>0</v>
          </cell>
          <cell r="D117">
            <v>8041.5602352761325</v>
          </cell>
          <cell r="E117">
            <v>0</v>
          </cell>
          <cell r="F117">
            <v>0</v>
          </cell>
          <cell r="G117">
            <v>0</v>
          </cell>
          <cell r="H117">
            <v>0</v>
          </cell>
          <cell r="I117">
            <v>0</v>
          </cell>
          <cell r="J117">
            <v>104014.61411656591</v>
          </cell>
        </row>
        <row r="118">
          <cell r="A118">
            <v>101</v>
          </cell>
          <cell r="B118">
            <v>42278</v>
          </cell>
          <cell r="C118">
            <v>0</v>
          </cell>
          <cell r="D118">
            <v>8041.5602352761325</v>
          </cell>
          <cell r="E118">
            <v>0</v>
          </cell>
          <cell r="F118">
            <v>0</v>
          </cell>
          <cell r="G118">
            <v>0</v>
          </cell>
          <cell r="H118">
            <v>0</v>
          </cell>
          <cell r="I118">
            <v>0</v>
          </cell>
          <cell r="J118">
            <v>104014.61411656591</v>
          </cell>
        </row>
        <row r="119">
          <cell r="A119">
            <v>102</v>
          </cell>
          <cell r="B119">
            <v>42309</v>
          </cell>
          <cell r="C119">
            <v>0</v>
          </cell>
          <cell r="D119">
            <v>8041.5602352761325</v>
          </cell>
          <cell r="E119">
            <v>0</v>
          </cell>
          <cell r="F119">
            <v>0</v>
          </cell>
          <cell r="G119">
            <v>0</v>
          </cell>
          <cell r="H119">
            <v>0</v>
          </cell>
          <cell r="I119">
            <v>0</v>
          </cell>
          <cell r="J119">
            <v>104014.61411656591</v>
          </cell>
        </row>
        <row r="120">
          <cell r="A120">
            <v>103</v>
          </cell>
          <cell r="B120">
            <v>42339</v>
          </cell>
          <cell r="C120">
            <v>0</v>
          </cell>
          <cell r="D120">
            <v>8041.5602352761325</v>
          </cell>
          <cell r="E120">
            <v>0</v>
          </cell>
          <cell r="F120">
            <v>0</v>
          </cell>
          <cell r="G120">
            <v>0</v>
          </cell>
          <cell r="H120">
            <v>0</v>
          </cell>
          <cell r="I120">
            <v>0</v>
          </cell>
          <cell r="J120">
            <v>104014.61411656591</v>
          </cell>
        </row>
        <row r="121">
          <cell r="A121">
            <v>104</v>
          </cell>
          <cell r="B121">
            <v>42370</v>
          </cell>
          <cell r="C121">
            <v>0</v>
          </cell>
          <cell r="D121">
            <v>8041.5602352761325</v>
          </cell>
          <cell r="E121">
            <v>0</v>
          </cell>
          <cell r="F121">
            <v>0</v>
          </cell>
          <cell r="G121">
            <v>0</v>
          </cell>
          <cell r="H121">
            <v>0</v>
          </cell>
          <cell r="I121">
            <v>0</v>
          </cell>
          <cell r="J121">
            <v>104014.61411656591</v>
          </cell>
        </row>
        <row r="122">
          <cell r="A122">
            <v>105</v>
          </cell>
          <cell r="B122">
            <v>42401</v>
          </cell>
          <cell r="C122">
            <v>0</v>
          </cell>
          <cell r="D122">
            <v>8041.5602352761325</v>
          </cell>
          <cell r="E122">
            <v>0</v>
          </cell>
          <cell r="F122">
            <v>0</v>
          </cell>
          <cell r="G122">
            <v>0</v>
          </cell>
          <cell r="H122">
            <v>0</v>
          </cell>
          <cell r="I122">
            <v>0</v>
          </cell>
          <cell r="J122">
            <v>104014.61411656591</v>
          </cell>
        </row>
        <row r="123">
          <cell r="A123">
            <v>106</v>
          </cell>
          <cell r="B123">
            <v>42430</v>
          </cell>
          <cell r="C123">
            <v>0</v>
          </cell>
          <cell r="D123">
            <v>8041.5602352761325</v>
          </cell>
          <cell r="E123">
            <v>0</v>
          </cell>
          <cell r="F123">
            <v>0</v>
          </cell>
          <cell r="G123">
            <v>0</v>
          </cell>
          <cell r="H123">
            <v>0</v>
          </cell>
          <cell r="I123">
            <v>0</v>
          </cell>
          <cell r="J123">
            <v>104014.61411656591</v>
          </cell>
        </row>
        <row r="124">
          <cell r="A124">
            <v>107</v>
          </cell>
          <cell r="B124">
            <v>42461</v>
          </cell>
          <cell r="C124">
            <v>0</v>
          </cell>
          <cell r="D124">
            <v>8041.5602352761325</v>
          </cell>
          <cell r="E124">
            <v>0</v>
          </cell>
          <cell r="F124">
            <v>0</v>
          </cell>
          <cell r="G124">
            <v>0</v>
          </cell>
          <cell r="H124">
            <v>0</v>
          </cell>
          <cell r="I124">
            <v>0</v>
          </cell>
          <cell r="J124">
            <v>104014.61411656591</v>
          </cell>
        </row>
        <row r="125">
          <cell r="A125">
            <v>108</v>
          </cell>
          <cell r="B125">
            <v>42491</v>
          </cell>
          <cell r="C125">
            <v>0</v>
          </cell>
          <cell r="D125">
            <v>8041.5602352761325</v>
          </cell>
          <cell r="E125">
            <v>0</v>
          </cell>
          <cell r="F125">
            <v>0</v>
          </cell>
          <cell r="G125">
            <v>0</v>
          </cell>
          <cell r="H125">
            <v>0</v>
          </cell>
          <cell r="I125">
            <v>0</v>
          </cell>
          <cell r="J125">
            <v>104014.61411656591</v>
          </cell>
        </row>
        <row r="126">
          <cell r="A126">
            <v>109</v>
          </cell>
          <cell r="B126">
            <v>42522</v>
          </cell>
          <cell r="C126">
            <v>0</v>
          </cell>
          <cell r="D126">
            <v>8041.5602352761325</v>
          </cell>
          <cell r="E126">
            <v>0</v>
          </cell>
          <cell r="F126">
            <v>0</v>
          </cell>
          <cell r="G126">
            <v>0</v>
          </cell>
          <cell r="H126">
            <v>0</v>
          </cell>
          <cell r="I126">
            <v>0</v>
          </cell>
          <cell r="J126">
            <v>104014.61411656591</v>
          </cell>
        </row>
        <row r="127">
          <cell r="A127">
            <v>110</v>
          </cell>
          <cell r="B127">
            <v>42552</v>
          </cell>
          <cell r="C127">
            <v>0</v>
          </cell>
          <cell r="D127">
            <v>8041.5602352761325</v>
          </cell>
          <cell r="E127">
            <v>0</v>
          </cell>
          <cell r="F127">
            <v>0</v>
          </cell>
          <cell r="G127">
            <v>0</v>
          </cell>
          <cell r="H127">
            <v>0</v>
          </cell>
          <cell r="I127">
            <v>0</v>
          </cell>
          <cell r="J127">
            <v>104014.61411656591</v>
          </cell>
        </row>
        <row r="128">
          <cell r="A128">
            <v>111</v>
          </cell>
          <cell r="B128">
            <v>42583</v>
          </cell>
          <cell r="C128">
            <v>0</v>
          </cell>
          <cell r="D128">
            <v>8041.5602352761325</v>
          </cell>
          <cell r="E128">
            <v>0</v>
          </cell>
          <cell r="F128">
            <v>0</v>
          </cell>
          <cell r="G128">
            <v>0</v>
          </cell>
          <cell r="H128">
            <v>0</v>
          </cell>
          <cell r="I128">
            <v>0</v>
          </cell>
          <cell r="J128">
            <v>104014.61411656591</v>
          </cell>
        </row>
        <row r="129">
          <cell r="A129">
            <v>112</v>
          </cell>
          <cell r="B129">
            <v>42614</v>
          </cell>
          <cell r="C129">
            <v>0</v>
          </cell>
          <cell r="D129">
            <v>8041.5602352761325</v>
          </cell>
          <cell r="E129">
            <v>0</v>
          </cell>
          <cell r="F129">
            <v>0</v>
          </cell>
          <cell r="G129">
            <v>0</v>
          </cell>
          <cell r="H129">
            <v>0</v>
          </cell>
          <cell r="I129">
            <v>0</v>
          </cell>
          <cell r="J129">
            <v>104014.61411656591</v>
          </cell>
        </row>
        <row r="130">
          <cell r="A130">
            <v>113</v>
          </cell>
          <cell r="B130">
            <v>42644</v>
          </cell>
          <cell r="C130">
            <v>0</v>
          </cell>
          <cell r="D130">
            <v>8041.5602352761325</v>
          </cell>
          <cell r="E130">
            <v>0</v>
          </cell>
          <cell r="F130">
            <v>0</v>
          </cell>
          <cell r="G130">
            <v>0</v>
          </cell>
          <cell r="H130">
            <v>0</v>
          </cell>
          <cell r="I130">
            <v>0</v>
          </cell>
          <cell r="J130">
            <v>104014.61411656591</v>
          </cell>
        </row>
        <row r="131">
          <cell r="A131">
            <v>114</v>
          </cell>
          <cell r="B131">
            <v>42675</v>
          </cell>
          <cell r="C131">
            <v>0</v>
          </cell>
          <cell r="D131">
            <v>8041.5602352761325</v>
          </cell>
          <cell r="E131">
            <v>0</v>
          </cell>
          <cell r="F131">
            <v>0</v>
          </cell>
          <cell r="G131">
            <v>0</v>
          </cell>
          <cell r="H131">
            <v>0</v>
          </cell>
          <cell r="I131">
            <v>0</v>
          </cell>
          <cell r="J131">
            <v>104014.61411656591</v>
          </cell>
        </row>
        <row r="132">
          <cell r="A132">
            <v>115</v>
          </cell>
          <cell r="B132">
            <v>42705</v>
          </cell>
          <cell r="C132">
            <v>0</v>
          </cell>
          <cell r="D132">
            <v>8041.5602352761325</v>
          </cell>
          <cell r="E132">
            <v>0</v>
          </cell>
          <cell r="F132">
            <v>0</v>
          </cell>
          <cell r="G132">
            <v>0</v>
          </cell>
          <cell r="H132">
            <v>0</v>
          </cell>
          <cell r="I132">
            <v>0</v>
          </cell>
          <cell r="J132">
            <v>104014.61411656591</v>
          </cell>
        </row>
        <row r="133">
          <cell r="A133">
            <v>116</v>
          </cell>
          <cell r="B133">
            <v>42736</v>
          </cell>
          <cell r="C133">
            <v>0</v>
          </cell>
          <cell r="D133">
            <v>8041.5602352761325</v>
          </cell>
          <cell r="E133">
            <v>0</v>
          </cell>
          <cell r="F133">
            <v>0</v>
          </cell>
          <cell r="G133">
            <v>0</v>
          </cell>
          <cell r="H133">
            <v>0</v>
          </cell>
          <cell r="I133">
            <v>0</v>
          </cell>
          <cell r="J133">
            <v>104014.61411656591</v>
          </cell>
        </row>
        <row r="134">
          <cell r="A134">
            <v>117</v>
          </cell>
          <cell r="B134">
            <v>42767</v>
          </cell>
          <cell r="C134">
            <v>0</v>
          </cell>
          <cell r="D134">
            <v>8041.5602352761325</v>
          </cell>
          <cell r="E134">
            <v>0</v>
          </cell>
          <cell r="F134">
            <v>0</v>
          </cell>
          <cell r="G134">
            <v>0</v>
          </cell>
          <cell r="H134">
            <v>0</v>
          </cell>
          <cell r="I134">
            <v>0</v>
          </cell>
          <cell r="J134">
            <v>104014.61411656591</v>
          </cell>
        </row>
        <row r="135">
          <cell r="A135">
            <v>118</v>
          </cell>
          <cell r="B135">
            <v>42795</v>
          </cell>
          <cell r="C135">
            <v>0</v>
          </cell>
          <cell r="D135">
            <v>8041.5602352761325</v>
          </cell>
          <cell r="E135">
            <v>0</v>
          </cell>
          <cell r="F135">
            <v>0</v>
          </cell>
          <cell r="G135">
            <v>0</v>
          </cell>
          <cell r="H135">
            <v>0</v>
          </cell>
          <cell r="I135">
            <v>0</v>
          </cell>
          <cell r="J135">
            <v>104014.61411656591</v>
          </cell>
        </row>
        <row r="136">
          <cell r="A136">
            <v>119</v>
          </cell>
          <cell r="B136">
            <v>42826</v>
          </cell>
          <cell r="C136">
            <v>0</v>
          </cell>
          <cell r="D136">
            <v>8041.5602352761325</v>
          </cell>
          <cell r="E136">
            <v>0</v>
          </cell>
          <cell r="F136">
            <v>0</v>
          </cell>
          <cell r="G136">
            <v>0</v>
          </cell>
          <cell r="H136">
            <v>0</v>
          </cell>
          <cell r="I136">
            <v>0</v>
          </cell>
          <cell r="J136">
            <v>104014.61411656591</v>
          </cell>
        </row>
        <row r="137">
          <cell r="A137">
            <v>120</v>
          </cell>
          <cell r="B137">
            <v>42856</v>
          </cell>
          <cell r="C137">
            <v>0</v>
          </cell>
          <cell r="D137">
            <v>8041.5602352761325</v>
          </cell>
          <cell r="E137">
            <v>0</v>
          </cell>
          <cell r="F137">
            <v>0</v>
          </cell>
          <cell r="G137">
            <v>0</v>
          </cell>
          <cell r="H137">
            <v>0</v>
          </cell>
          <cell r="I137">
            <v>0</v>
          </cell>
          <cell r="J137">
            <v>104014.61411656591</v>
          </cell>
        </row>
        <row r="138">
          <cell r="A138">
            <v>121</v>
          </cell>
          <cell r="B138">
            <v>42887</v>
          </cell>
          <cell r="C138">
            <v>0</v>
          </cell>
          <cell r="D138">
            <v>8041.5602352761325</v>
          </cell>
          <cell r="E138">
            <v>0</v>
          </cell>
          <cell r="F138">
            <v>0</v>
          </cell>
          <cell r="G138">
            <v>0</v>
          </cell>
          <cell r="H138">
            <v>0</v>
          </cell>
          <cell r="I138">
            <v>0</v>
          </cell>
          <cell r="J138">
            <v>104014.61411656591</v>
          </cell>
        </row>
        <row r="139">
          <cell r="A139">
            <v>122</v>
          </cell>
          <cell r="B139">
            <v>42917</v>
          </cell>
          <cell r="C139">
            <v>0</v>
          </cell>
          <cell r="D139">
            <v>8041.5602352761325</v>
          </cell>
          <cell r="E139">
            <v>0</v>
          </cell>
          <cell r="F139">
            <v>0</v>
          </cell>
          <cell r="G139">
            <v>0</v>
          </cell>
          <cell r="H139">
            <v>0</v>
          </cell>
          <cell r="I139">
            <v>0</v>
          </cell>
          <cell r="J139">
            <v>104014.61411656591</v>
          </cell>
        </row>
        <row r="140">
          <cell r="A140">
            <v>123</v>
          </cell>
          <cell r="B140">
            <v>42948</v>
          </cell>
          <cell r="C140">
            <v>0</v>
          </cell>
          <cell r="D140">
            <v>8041.5602352761325</v>
          </cell>
          <cell r="E140">
            <v>0</v>
          </cell>
          <cell r="F140">
            <v>0</v>
          </cell>
          <cell r="G140">
            <v>0</v>
          </cell>
          <cell r="H140">
            <v>0</v>
          </cell>
          <cell r="I140">
            <v>0</v>
          </cell>
          <cell r="J140">
            <v>104014.61411656591</v>
          </cell>
        </row>
        <row r="141">
          <cell r="A141">
            <v>124</v>
          </cell>
          <cell r="B141">
            <v>42979</v>
          </cell>
          <cell r="C141">
            <v>0</v>
          </cell>
          <cell r="D141">
            <v>8041.5602352761325</v>
          </cell>
          <cell r="E141">
            <v>0</v>
          </cell>
          <cell r="F141">
            <v>0</v>
          </cell>
          <cell r="G141">
            <v>0</v>
          </cell>
          <cell r="H141">
            <v>0</v>
          </cell>
          <cell r="I141">
            <v>0</v>
          </cell>
          <cell r="J141">
            <v>104014.61411656591</v>
          </cell>
        </row>
        <row r="142">
          <cell r="A142">
            <v>125</v>
          </cell>
          <cell r="B142">
            <v>43009</v>
          </cell>
          <cell r="C142">
            <v>0</v>
          </cell>
          <cell r="D142">
            <v>8041.5602352761325</v>
          </cell>
          <cell r="E142">
            <v>0</v>
          </cell>
          <cell r="F142">
            <v>0</v>
          </cell>
          <cell r="G142">
            <v>0</v>
          </cell>
          <cell r="H142">
            <v>0</v>
          </cell>
          <cell r="I142">
            <v>0</v>
          </cell>
          <cell r="J142">
            <v>104014.61411656591</v>
          </cell>
        </row>
        <row r="143">
          <cell r="A143">
            <v>126</v>
          </cell>
          <cell r="B143">
            <v>43040</v>
          </cell>
          <cell r="C143">
            <v>0</v>
          </cell>
          <cell r="D143">
            <v>8041.5602352761325</v>
          </cell>
          <cell r="E143">
            <v>0</v>
          </cell>
          <cell r="F143">
            <v>0</v>
          </cell>
          <cell r="G143">
            <v>0</v>
          </cell>
          <cell r="H143">
            <v>0</v>
          </cell>
          <cell r="I143">
            <v>0</v>
          </cell>
          <cell r="J143">
            <v>104014.61411656591</v>
          </cell>
        </row>
        <row r="144">
          <cell r="A144">
            <v>127</v>
          </cell>
          <cell r="B144">
            <v>43070</v>
          </cell>
          <cell r="C144">
            <v>0</v>
          </cell>
          <cell r="D144">
            <v>8041.5602352761325</v>
          </cell>
          <cell r="E144">
            <v>0</v>
          </cell>
          <cell r="F144">
            <v>0</v>
          </cell>
          <cell r="G144">
            <v>0</v>
          </cell>
          <cell r="H144">
            <v>0</v>
          </cell>
          <cell r="I144">
            <v>0</v>
          </cell>
          <cell r="J144">
            <v>104014.61411656591</v>
          </cell>
        </row>
        <row r="145">
          <cell r="A145">
            <v>128</v>
          </cell>
          <cell r="B145">
            <v>43101</v>
          </cell>
          <cell r="C145">
            <v>0</v>
          </cell>
          <cell r="D145">
            <v>8041.5602352761325</v>
          </cell>
          <cell r="E145">
            <v>0</v>
          </cell>
          <cell r="F145">
            <v>0</v>
          </cell>
          <cell r="G145">
            <v>0</v>
          </cell>
          <cell r="H145">
            <v>0</v>
          </cell>
          <cell r="I145">
            <v>0</v>
          </cell>
          <cell r="J145">
            <v>104014.61411656591</v>
          </cell>
        </row>
        <row r="146">
          <cell r="A146">
            <v>129</v>
          </cell>
          <cell r="B146">
            <v>43132</v>
          </cell>
          <cell r="C146">
            <v>0</v>
          </cell>
          <cell r="D146">
            <v>8041.5602352761325</v>
          </cell>
          <cell r="E146">
            <v>0</v>
          </cell>
          <cell r="F146">
            <v>0</v>
          </cell>
          <cell r="G146">
            <v>0</v>
          </cell>
          <cell r="H146">
            <v>0</v>
          </cell>
          <cell r="I146">
            <v>0</v>
          </cell>
          <cell r="J146">
            <v>104014.61411656591</v>
          </cell>
        </row>
        <row r="147">
          <cell r="A147">
            <v>130</v>
          </cell>
          <cell r="B147">
            <v>43160</v>
          </cell>
          <cell r="C147">
            <v>0</v>
          </cell>
          <cell r="D147">
            <v>8041.5602352761325</v>
          </cell>
          <cell r="E147">
            <v>0</v>
          </cell>
          <cell r="F147">
            <v>0</v>
          </cell>
          <cell r="G147">
            <v>0</v>
          </cell>
          <cell r="H147">
            <v>0</v>
          </cell>
          <cell r="I147">
            <v>0</v>
          </cell>
          <cell r="J147">
            <v>104014.61411656591</v>
          </cell>
        </row>
        <row r="148">
          <cell r="A148">
            <v>131</v>
          </cell>
          <cell r="B148">
            <v>43191</v>
          </cell>
          <cell r="C148">
            <v>0</v>
          </cell>
          <cell r="D148">
            <v>8041.5602352761325</v>
          </cell>
          <cell r="E148">
            <v>0</v>
          </cell>
          <cell r="F148">
            <v>0</v>
          </cell>
          <cell r="G148">
            <v>0</v>
          </cell>
          <cell r="H148">
            <v>0</v>
          </cell>
          <cell r="I148">
            <v>0</v>
          </cell>
          <cell r="J148">
            <v>104014.61411656591</v>
          </cell>
        </row>
        <row r="149">
          <cell r="A149">
            <v>132</v>
          </cell>
          <cell r="B149">
            <v>43221</v>
          </cell>
          <cell r="C149">
            <v>0</v>
          </cell>
          <cell r="D149">
            <v>8041.5602352761325</v>
          </cell>
          <cell r="E149">
            <v>0</v>
          </cell>
          <cell r="F149">
            <v>0</v>
          </cell>
          <cell r="G149">
            <v>0</v>
          </cell>
          <cell r="H149">
            <v>0</v>
          </cell>
          <cell r="I149">
            <v>0</v>
          </cell>
          <cell r="J149">
            <v>104014.61411656591</v>
          </cell>
        </row>
        <row r="150">
          <cell r="A150">
            <v>133</v>
          </cell>
          <cell r="B150">
            <v>43252</v>
          </cell>
          <cell r="C150">
            <v>0</v>
          </cell>
          <cell r="D150">
            <v>8041.5602352761325</v>
          </cell>
          <cell r="E150">
            <v>0</v>
          </cell>
          <cell r="F150">
            <v>0</v>
          </cell>
          <cell r="G150">
            <v>0</v>
          </cell>
          <cell r="H150">
            <v>0</v>
          </cell>
          <cell r="I150">
            <v>0</v>
          </cell>
          <cell r="J150">
            <v>104014.61411656591</v>
          </cell>
        </row>
        <row r="151">
          <cell r="A151">
            <v>134</v>
          </cell>
          <cell r="B151">
            <v>43282</v>
          </cell>
          <cell r="C151">
            <v>0</v>
          </cell>
          <cell r="D151">
            <v>8041.5602352761325</v>
          </cell>
          <cell r="E151">
            <v>0</v>
          </cell>
          <cell r="F151">
            <v>0</v>
          </cell>
          <cell r="G151">
            <v>0</v>
          </cell>
          <cell r="H151">
            <v>0</v>
          </cell>
          <cell r="I151">
            <v>0</v>
          </cell>
          <cell r="J151">
            <v>104014.61411656591</v>
          </cell>
        </row>
        <row r="152">
          <cell r="A152">
            <v>135</v>
          </cell>
          <cell r="B152">
            <v>43313</v>
          </cell>
          <cell r="C152">
            <v>0</v>
          </cell>
          <cell r="D152">
            <v>8041.5602352761325</v>
          </cell>
          <cell r="E152">
            <v>0</v>
          </cell>
          <cell r="F152">
            <v>0</v>
          </cell>
          <cell r="G152">
            <v>0</v>
          </cell>
          <cell r="H152">
            <v>0</v>
          </cell>
          <cell r="I152">
            <v>0</v>
          </cell>
          <cell r="J152">
            <v>104014.61411656591</v>
          </cell>
        </row>
        <row r="153">
          <cell r="A153">
            <v>136</v>
          </cell>
          <cell r="B153">
            <v>43344</v>
          </cell>
          <cell r="C153">
            <v>0</v>
          </cell>
          <cell r="D153">
            <v>8041.5602352761325</v>
          </cell>
          <cell r="E153">
            <v>0</v>
          </cell>
          <cell r="F153">
            <v>0</v>
          </cell>
          <cell r="G153">
            <v>0</v>
          </cell>
          <cell r="H153">
            <v>0</v>
          </cell>
          <cell r="I153">
            <v>0</v>
          </cell>
          <cell r="J153">
            <v>104014.61411656591</v>
          </cell>
        </row>
        <row r="154">
          <cell r="A154">
            <v>137</v>
          </cell>
          <cell r="B154">
            <v>43374</v>
          </cell>
          <cell r="C154">
            <v>0</v>
          </cell>
          <cell r="D154">
            <v>8041.5602352761325</v>
          </cell>
          <cell r="E154">
            <v>0</v>
          </cell>
          <cell r="F154">
            <v>0</v>
          </cell>
          <cell r="G154">
            <v>0</v>
          </cell>
          <cell r="H154">
            <v>0</v>
          </cell>
          <cell r="I154">
            <v>0</v>
          </cell>
          <cell r="J154">
            <v>104014.61411656591</v>
          </cell>
        </row>
        <row r="155">
          <cell r="A155">
            <v>138</v>
          </cell>
          <cell r="B155">
            <v>43405</v>
          </cell>
          <cell r="C155">
            <v>0</v>
          </cell>
          <cell r="D155">
            <v>8041.5602352761325</v>
          </cell>
          <cell r="E155">
            <v>0</v>
          </cell>
          <cell r="F155">
            <v>0</v>
          </cell>
          <cell r="G155">
            <v>0</v>
          </cell>
          <cell r="H155">
            <v>0</v>
          </cell>
          <cell r="I155">
            <v>0</v>
          </cell>
          <cell r="J155">
            <v>104014.61411656591</v>
          </cell>
        </row>
        <row r="156">
          <cell r="A156">
            <v>139</v>
          </cell>
          <cell r="B156">
            <v>43435</v>
          </cell>
          <cell r="C156">
            <v>0</v>
          </cell>
          <cell r="D156">
            <v>8041.5602352761325</v>
          </cell>
          <cell r="E156">
            <v>0</v>
          </cell>
          <cell r="F156">
            <v>0</v>
          </cell>
          <cell r="G156">
            <v>0</v>
          </cell>
          <cell r="H156">
            <v>0</v>
          </cell>
          <cell r="I156">
            <v>0</v>
          </cell>
          <cell r="J156">
            <v>104014.61411656591</v>
          </cell>
        </row>
        <row r="157">
          <cell r="A157">
            <v>140</v>
          </cell>
          <cell r="B157">
            <v>43466</v>
          </cell>
          <cell r="C157">
            <v>0</v>
          </cell>
          <cell r="D157">
            <v>8041.5602352761325</v>
          </cell>
          <cell r="E157">
            <v>0</v>
          </cell>
          <cell r="F157">
            <v>0</v>
          </cell>
          <cell r="G157">
            <v>0</v>
          </cell>
          <cell r="H157">
            <v>0</v>
          </cell>
          <cell r="I157">
            <v>0</v>
          </cell>
          <cell r="J157">
            <v>104014.61411656591</v>
          </cell>
        </row>
        <row r="158">
          <cell r="A158">
            <v>141</v>
          </cell>
          <cell r="B158">
            <v>43497</v>
          </cell>
          <cell r="C158">
            <v>0</v>
          </cell>
          <cell r="D158">
            <v>8041.5602352761325</v>
          </cell>
          <cell r="E158">
            <v>0</v>
          </cell>
          <cell r="F158">
            <v>0</v>
          </cell>
          <cell r="G158">
            <v>0</v>
          </cell>
          <cell r="H158">
            <v>0</v>
          </cell>
          <cell r="I158">
            <v>0</v>
          </cell>
          <cell r="J158">
            <v>104014.61411656591</v>
          </cell>
        </row>
        <row r="159">
          <cell r="A159">
            <v>142</v>
          </cell>
          <cell r="B159">
            <v>43525</v>
          </cell>
          <cell r="C159">
            <v>0</v>
          </cell>
          <cell r="D159">
            <v>8041.5602352761325</v>
          </cell>
          <cell r="E159">
            <v>0</v>
          </cell>
          <cell r="F159">
            <v>0</v>
          </cell>
          <cell r="G159">
            <v>0</v>
          </cell>
          <cell r="H159">
            <v>0</v>
          </cell>
          <cell r="I159">
            <v>0</v>
          </cell>
          <cell r="J159">
            <v>104014.61411656591</v>
          </cell>
        </row>
        <row r="160">
          <cell r="A160">
            <v>143</v>
          </cell>
          <cell r="B160">
            <v>43556</v>
          </cell>
          <cell r="C160">
            <v>0</v>
          </cell>
          <cell r="D160">
            <v>8041.5602352761325</v>
          </cell>
          <cell r="E160">
            <v>0</v>
          </cell>
          <cell r="F160">
            <v>0</v>
          </cell>
          <cell r="G160">
            <v>0</v>
          </cell>
          <cell r="H160">
            <v>0</v>
          </cell>
          <cell r="I160">
            <v>0</v>
          </cell>
          <cell r="J160">
            <v>104014.61411656591</v>
          </cell>
        </row>
        <row r="161">
          <cell r="A161">
            <v>144</v>
          </cell>
          <cell r="B161">
            <v>43586</v>
          </cell>
          <cell r="C161">
            <v>0</v>
          </cell>
          <cell r="D161">
            <v>8041.5602352761325</v>
          </cell>
          <cell r="E161">
            <v>0</v>
          </cell>
          <cell r="F161">
            <v>0</v>
          </cell>
          <cell r="G161">
            <v>0</v>
          </cell>
          <cell r="H161">
            <v>0</v>
          </cell>
          <cell r="I161">
            <v>0</v>
          </cell>
          <cell r="J161">
            <v>104014.61411656591</v>
          </cell>
        </row>
        <row r="162">
          <cell r="A162">
            <v>145</v>
          </cell>
          <cell r="B162">
            <v>43617</v>
          </cell>
          <cell r="C162">
            <v>0</v>
          </cell>
          <cell r="D162">
            <v>8041.5602352761325</v>
          </cell>
          <cell r="E162">
            <v>0</v>
          </cell>
          <cell r="F162">
            <v>0</v>
          </cell>
          <cell r="G162">
            <v>0</v>
          </cell>
          <cell r="H162">
            <v>0</v>
          </cell>
          <cell r="I162">
            <v>0</v>
          </cell>
          <cell r="J162">
            <v>104014.61411656591</v>
          </cell>
        </row>
        <row r="163">
          <cell r="A163">
            <v>146</v>
          </cell>
          <cell r="B163">
            <v>43647</v>
          </cell>
          <cell r="C163">
            <v>0</v>
          </cell>
          <cell r="D163">
            <v>8041.5602352761325</v>
          </cell>
          <cell r="E163">
            <v>0</v>
          </cell>
          <cell r="F163">
            <v>0</v>
          </cell>
          <cell r="G163">
            <v>0</v>
          </cell>
          <cell r="H163">
            <v>0</v>
          </cell>
          <cell r="I163">
            <v>0</v>
          </cell>
          <cell r="J163">
            <v>104014.61411656591</v>
          </cell>
        </row>
        <row r="164">
          <cell r="A164">
            <v>147</v>
          </cell>
          <cell r="B164">
            <v>43678</v>
          </cell>
          <cell r="C164">
            <v>0</v>
          </cell>
          <cell r="D164">
            <v>8041.5602352761325</v>
          </cell>
          <cell r="E164">
            <v>0</v>
          </cell>
          <cell r="F164">
            <v>0</v>
          </cell>
          <cell r="G164">
            <v>0</v>
          </cell>
          <cell r="H164">
            <v>0</v>
          </cell>
          <cell r="I164">
            <v>0</v>
          </cell>
          <cell r="J164">
            <v>104014.61411656591</v>
          </cell>
        </row>
        <row r="165">
          <cell r="A165">
            <v>148</v>
          </cell>
          <cell r="B165">
            <v>43709</v>
          </cell>
          <cell r="C165">
            <v>0</v>
          </cell>
          <cell r="D165">
            <v>8041.5602352761325</v>
          </cell>
          <cell r="E165">
            <v>0</v>
          </cell>
          <cell r="F165">
            <v>0</v>
          </cell>
          <cell r="G165">
            <v>0</v>
          </cell>
          <cell r="H165">
            <v>0</v>
          </cell>
          <cell r="I165">
            <v>0</v>
          </cell>
          <cell r="J165">
            <v>104014.61411656591</v>
          </cell>
        </row>
        <row r="166">
          <cell r="A166">
            <v>149</v>
          </cell>
          <cell r="B166">
            <v>43739</v>
          </cell>
          <cell r="C166">
            <v>0</v>
          </cell>
          <cell r="D166">
            <v>8041.5602352761325</v>
          </cell>
          <cell r="E166">
            <v>0</v>
          </cell>
          <cell r="F166">
            <v>0</v>
          </cell>
          <cell r="G166">
            <v>0</v>
          </cell>
          <cell r="H166">
            <v>0</v>
          </cell>
          <cell r="I166">
            <v>0</v>
          </cell>
          <cell r="J166">
            <v>104014.61411656591</v>
          </cell>
        </row>
        <row r="167">
          <cell r="A167">
            <v>150</v>
          </cell>
          <cell r="B167">
            <v>43770</v>
          </cell>
          <cell r="C167">
            <v>0</v>
          </cell>
          <cell r="D167">
            <v>8041.5602352761325</v>
          </cell>
          <cell r="E167">
            <v>0</v>
          </cell>
          <cell r="F167">
            <v>0</v>
          </cell>
          <cell r="G167">
            <v>0</v>
          </cell>
          <cell r="H167">
            <v>0</v>
          </cell>
          <cell r="I167">
            <v>0</v>
          </cell>
          <cell r="J167">
            <v>104014.61411656591</v>
          </cell>
        </row>
        <row r="168">
          <cell r="A168">
            <v>151</v>
          </cell>
          <cell r="B168">
            <v>43800</v>
          </cell>
          <cell r="C168">
            <v>0</v>
          </cell>
          <cell r="D168">
            <v>8041.5602352761325</v>
          </cell>
          <cell r="E168">
            <v>0</v>
          </cell>
          <cell r="F168">
            <v>0</v>
          </cell>
          <cell r="G168">
            <v>0</v>
          </cell>
          <cell r="H168">
            <v>0</v>
          </cell>
          <cell r="I168">
            <v>0</v>
          </cell>
          <cell r="J168">
            <v>104014.61411656591</v>
          </cell>
        </row>
        <row r="169">
          <cell r="A169">
            <v>152</v>
          </cell>
          <cell r="B169">
            <v>43831</v>
          </cell>
          <cell r="C169">
            <v>0</v>
          </cell>
          <cell r="D169">
            <v>8041.5602352761325</v>
          </cell>
          <cell r="E169">
            <v>0</v>
          </cell>
          <cell r="F169">
            <v>0</v>
          </cell>
          <cell r="G169">
            <v>0</v>
          </cell>
          <cell r="H169">
            <v>0</v>
          </cell>
          <cell r="I169">
            <v>0</v>
          </cell>
          <cell r="J169">
            <v>104014.61411656591</v>
          </cell>
        </row>
        <row r="170">
          <cell r="A170">
            <v>153</v>
          </cell>
          <cell r="B170">
            <v>43862</v>
          </cell>
          <cell r="C170">
            <v>0</v>
          </cell>
          <cell r="D170">
            <v>8041.5602352761325</v>
          </cell>
          <cell r="E170">
            <v>0</v>
          </cell>
          <cell r="F170">
            <v>0</v>
          </cell>
          <cell r="G170">
            <v>0</v>
          </cell>
          <cell r="H170">
            <v>0</v>
          </cell>
          <cell r="I170">
            <v>0</v>
          </cell>
          <cell r="J170">
            <v>104014.61411656591</v>
          </cell>
        </row>
        <row r="171">
          <cell r="A171">
            <v>154</v>
          </cell>
          <cell r="B171">
            <v>43891</v>
          </cell>
          <cell r="C171">
            <v>0</v>
          </cell>
          <cell r="D171">
            <v>8041.5602352761325</v>
          </cell>
          <cell r="E171">
            <v>0</v>
          </cell>
          <cell r="F171">
            <v>0</v>
          </cell>
          <cell r="G171">
            <v>0</v>
          </cell>
          <cell r="H171">
            <v>0</v>
          </cell>
          <cell r="I171">
            <v>0</v>
          </cell>
          <cell r="J171">
            <v>104014.61411656591</v>
          </cell>
        </row>
        <row r="172">
          <cell r="A172">
            <v>155</v>
          </cell>
          <cell r="B172">
            <v>43922</v>
          </cell>
          <cell r="C172">
            <v>0</v>
          </cell>
          <cell r="D172">
            <v>8041.5602352761325</v>
          </cell>
          <cell r="E172">
            <v>0</v>
          </cell>
          <cell r="F172">
            <v>0</v>
          </cell>
          <cell r="G172">
            <v>0</v>
          </cell>
          <cell r="H172">
            <v>0</v>
          </cell>
          <cell r="I172">
            <v>0</v>
          </cell>
          <cell r="J172">
            <v>104014.61411656591</v>
          </cell>
        </row>
        <row r="173">
          <cell r="A173">
            <v>156</v>
          </cell>
          <cell r="B173">
            <v>43952</v>
          </cell>
          <cell r="C173">
            <v>0</v>
          </cell>
          <cell r="D173">
            <v>8041.5602352761325</v>
          </cell>
          <cell r="E173">
            <v>0</v>
          </cell>
          <cell r="F173">
            <v>0</v>
          </cell>
          <cell r="G173">
            <v>0</v>
          </cell>
          <cell r="H173">
            <v>0</v>
          </cell>
          <cell r="I173">
            <v>0</v>
          </cell>
          <cell r="J173">
            <v>104014.61411656591</v>
          </cell>
        </row>
        <row r="174">
          <cell r="A174">
            <v>157</v>
          </cell>
          <cell r="B174">
            <v>43983</v>
          </cell>
          <cell r="C174">
            <v>0</v>
          </cell>
          <cell r="D174">
            <v>8041.5602352761325</v>
          </cell>
          <cell r="E174">
            <v>0</v>
          </cell>
          <cell r="F174">
            <v>0</v>
          </cell>
          <cell r="G174">
            <v>0</v>
          </cell>
          <cell r="H174">
            <v>0</v>
          </cell>
          <cell r="I174">
            <v>0</v>
          </cell>
          <cell r="J174">
            <v>104014.61411656591</v>
          </cell>
        </row>
        <row r="175">
          <cell r="A175">
            <v>158</v>
          </cell>
          <cell r="B175">
            <v>44013</v>
          </cell>
          <cell r="C175">
            <v>0</v>
          </cell>
          <cell r="D175">
            <v>8041.5602352761325</v>
          </cell>
          <cell r="E175">
            <v>0</v>
          </cell>
          <cell r="F175">
            <v>0</v>
          </cell>
          <cell r="G175">
            <v>0</v>
          </cell>
          <cell r="H175">
            <v>0</v>
          </cell>
          <cell r="I175">
            <v>0</v>
          </cell>
          <cell r="J175">
            <v>104014.61411656591</v>
          </cell>
        </row>
        <row r="176">
          <cell r="A176">
            <v>159</v>
          </cell>
          <cell r="B176">
            <v>44044</v>
          </cell>
          <cell r="C176">
            <v>0</v>
          </cell>
          <cell r="D176">
            <v>8041.5602352761325</v>
          </cell>
          <cell r="E176">
            <v>0</v>
          </cell>
          <cell r="F176">
            <v>0</v>
          </cell>
          <cell r="G176">
            <v>0</v>
          </cell>
          <cell r="H176">
            <v>0</v>
          </cell>
          <cell r="I176">
            <v>0</v>
          </cell>
          <cell r="J176">
            <v>104014.61411656591</v>
          </cell>
        </row>
        <row r="177">
          <cell r="A177">
            <v>160</v>
          </cell>
          <cell r="B177">
            <v>44075</v>
          </cell>
          <cell r="C177">
            <v>0</v>
          </cell>
          <cell r="D177">
            <v>8041.5602352761325</v>
          </cell>
          <cell r="E177">
            <v>0</v>
          </cell>
          <cell r="F177">
            <v>0</v>
          </cell>
          <cell r="G177">
            <v>0</v>
          </cell>
          <cell r="H177">
            <v>0</v>
          </cell>
          <cell r="I177">
            <v>0</v>
          </cell>
          <cell r="J177">
            <v>104014.61411656591</v>
          </cell>
        </row>
        <row r="178">
          <cell r="A178">
            <v>161</v>
          </cell>
          <cell r="B178">
            <v>44105</v>
          </cell>
          <cell r="C178">
            <v>0</v>
          </cell>
          <cell r="D178">
            <v>8041.5602352761325</v>
          </cell>
          <cell r="E178">
            <v>0</v>
          </cell>
          <cell r="F178">
            <v>0</v>
          </cell>
          <cell r="G178">
            <v>0</v>
          </cell>
          <cell r="H178">
            <v>0</v>
          </cell>
          <cell r="I178">
            <v>0</v>
          </cell>
          <cell r="J178">
            <v>104014.61411656591</v>
          </cell>
        </row>
        <row r="179">
          <cell r="A179">
            <v>162</v>
          </cell>
          <cell r="B179">
            <v>44136</v>
          </cell>
          <cell r="C179">
            <v>0</v>
          </cell>
          <cell r="D179">
            <v>8041.5602352761325</v>
          </cell>
          <cell r="E179">
            <v>0</v>
          </cell>
          <cell r="F179">
            <v>0</v>
          </cell>
          <cell r="G179">
            <v>0</v>
          </cell>
          <cell r="H179">
            <v>0</v>
          </cell>
          <cell r="I179">
            <v>0</v>
          </cell>
          <cell r="J179">
            <v>104014.61411656591</v>
          </cell>
        </row>
        <row r="180">
          <cell r="A180">
            <v>163</v>
          </cell>
          <cell r="B180">
            <v>44166</v>
          </cell>
          <cell r="C180">
            <v>0</v>
          </cell>
          <cell r="D180">
            <v>8041.5602352761325</v>
          </cell>
          <cell r="E180">
            <v>0</v>
          </cell>
          <cell r="F180">
            <v>0</v>
          </cell>
          <cell r="G180">
            <v>0</v>
          </cell>
          <cell r="H180">
            <v>0</v>
          </cell>
          <cell r="I180">
            <v>0</v>
          </cell>
          <cell r="J180">
            <v>104014.61411656591</v>
          </cell>
        </row>
        <row r="181">
          <cell r="A181">
            <v>164</v>
          </cell>
          <cell r="B181">
            <v>44197</v>
          </cell>
          <cell r="C181">
            <v>0</v>
          </cell>
          <cell r="D181">
            <v>8041.5602352761325</v>
          </cell>
          <cell r="E181">
            <v>0</v>
          </cell>
          <cell r="F181">
            <v>0</v>
          </cell>
          <cell r="G181">
            <v>0</v>
          </cell>
          <cell r="H181">
            <v>0</v>
          </cell>
          <cell r="I181">
            <v>0</v>
          </cell>
          <cell r="J181">
            <v>104014.61411656591</v>
          </cell>
        </row>
        <row r="182">
          <cell r="A182">
            <v>165</v>
          </cell>
          <cell r="B182">
            <v>44228</v>
          </cell>
          <cell r="C182">
            <v>0</v>
          </cell>
          <cell r="D182">
            <v>8041.5602352761325</v>
          </cell>
          <cell r="E182">
            <v>0</v>
          </cell>
          <cell r="F182">
            <v>0</v>
          </cell>
          <cell r="G182">
            <v>0</v>
          </cell>
          <cell r="H182">
            <v>0</v>
          </cell>
          <cell r="I182">
            <v>0</v>
          </cell>
          <cell r="J182">
            <v>104014.61411656591</v>
          </cell>
        </row>
        <row r="183">
          <cell r="A183">
            <v>166</v>
          </cell>
          <cell r="B183">
            <v>44256</v>
          </cell>
          <cell r="C183">
            <v>0</v>
          </cell>
          <cell r="D183">
            <v>8041.5602352761325</v>
          </cell>
          <cell r="E183">
            <v>0</v>
          </cell>
          <cell r="F183">
            <v>0</v>
          </cell>
          <cell r="G183">
            <v>0</v>
          </cell>
          <cell r="H183">
            <v>0</v>
          </cell>
          <cell r="I183">
            <v>0</v>
          </cell>
          <cell r="J183">
            <v>104014.61411656591</v>
          </cell>
        </row>
        <row r="184">
          <cell r="A184">
            <v>167</v>
          </cell>
          <cell r="B184">
            <v>44287</v>
          </cell>
          <cell r="C184">
            <v>0</v>
          </cell>
          <cell r="D184">
            <v>8041.5602352761325</v>
          </cell>
          <cell r="E184">
            <v>0</v>
          </cell>
          <cell r="F184">
            <v>0</v>
          </cell>
          <cell r="G184">
            <v>0</v>
          </cell>
          <cell r="H184">
            <v>0</v>
          </cell>
          <cell r="I184">
            <v>0</v>
          </cell>
          <cell r="J184">
            <v>104014.61411656591</v>
          </cell>
        </row>
        <row r="185">
          <cell r="A185">
            <v>168</v>
          </cell>
          <cell r="B185">
            <v>44317</v>
          </cell>
          <cell r="C185">
            <v>0</v>
          </cell>
          <cell r="D185">
            <v>8041.5602352761325</v>
          </cell>
          <cell r="E185">
            <v>0</v>
          </cell>
          <cell r="F185">
            <v>0</v>
          </cell>
          <cell r="G185">
            <v>0</v>
          </cell>
          <cell r="H185">
            <v>0</v>
          </cell>
          <cell r="I185">
            <v>0</v>
          </cell>
          <cell r="J185">
            <v>104014.61411656591</v>
          </cell>
        </row>
        <row r="186">
          <cell r="A186">
            <v>169</v>
          </cell>
          <cell r="B186">
            <v>44348</v>
          </cell>
          <cell r="C186">
            <v>0</v>
          </cell>
          <cell r="D186">
            <v>8041.5602352761325</v>
          </cell>
          <cell r="E186">
            <v>0</v>
          </cell>
          <cell r="F186">
            <v>0</v>
          </cell>
          <cell r="G186">
            <v>0</v>
          </cell>
          <cell r="H186">
            <v>0</v>
          </cell>
          <cell r="I186">
            <v>0</v>
          </cell>
          <cell r="J186">
            <v>104014.61411656591</v>
          </cell>
        </row>
        <row r="187">
          <cell r="A187">
            <v>170</v>
          </cell>
          <cell r="B187">
            <v>44378</v>
          </cell>
          <cell r="C187">
            <v>0</v>
          </cell>
          <cell r="D187">
            <v>8041.5602352761325</v>
          </cell>
          <cell r="E187">
            <v>0</v>
          </cell>
          <cell r="F187">
            <v>0</v>
          </cell>
          <cell r="G187">
            <v>0</v>
          </cell>
          <cell r="H187">
            <v>0</v>
          </cell>
          <cell r="I187">
            <v>0</v>
          </cell>
          <cell r="J187">
            <v>104014.61411656591</v>
          </cell>
        </row>
        <row r="188">
          <cell r="A188">
            <v>171</v>
          </cell>
          <cell r="B188">
            <v>44409</v>
          </cell>
          <cell r="C188">
            <v>0</v>
          </cell>
          <cell r="D188">
            <v>8041.5602352761325</v>
          </cell>
          <cell r="E188">
            <v>0</v>
          </cell>
          <cell r="F188">
            <v>0</v>
          </cell>
          <cell r="G188">
            <v>0</v>
          </cell>
          <cell r="H188">
            <v>0</v>
          </cell>
          <cell r="I188">
            <v>0</v>
          </cell>
          <cell r="J188">
            <v>104014.61411656591</v>
          </cell>
        </row>
        <row r="189">
          <cell r="A189">
            <v>172</v>
          </cell>
          <cell r="B189">
            <v>44440</v>
          </cell>
          <cell r="C189">
            <v>0</v>
          </cell>
          <cell r="D189">
            <v>8041.5602352761325</v>
          </cell>
          <cell r="E189">
            <v>0</v>
          </cell>
          <cell r="F189">
            <v>0</v>
          </cell>
          <cell r="G189">
            <v>0</v>
          </cell>
          <cell r="H189">
            <v>0</v>
          </cell>
          <cell r="I189">
            <v>0</v>
          </cell>
          <cell r="J189">
            <v>104014.61411656591</v>
          </cell>
        </row>
        <row r="190">
          <cell r="A190">
            <v>173</v>
          </cell>
          <cell r="B190">
            <v>44470</v>
          </cell>
          <cell r="C190">
            <v>0</v>
          </cell>
          <cell r="D190">
            <v>8041.5602352761325</v>
          </cell>
          <cell r="E190">
            <v>0</v>
          </cell>
          <cell r="F190">
            <v>0</v>
          </cell>
          <cell r="G190">
            <v>0</v>
          </cell>
          <cell r="H190">
            <v>0</v>
          </cell>
          <cell r="I190">
            <v>0</v>
          </cell>
          <cell r="J190">
            <v>104014.61411656591</v>
          </cell>
        </row>
        <row r="191">
          <cell r="A191">
            <v>174</v>
          </cell>
          <cell r="B191">
            <v>44501</v>
          </cell>
          <cell r="C191">
            <v>0</v>
          </cell>
          <cell r="D191">
            <v>8041.5602352761325</v>
          </cell>
          <cell r="E191">
            <v>0</v>
          </cell>
          <cell r="F191">
            <v>0</v>
          </cell>
          <cell r="G191">
            <v>0</v>
          </cell>
          <cell r="H191">
            <v>0</v>
          </cell>
          <cell r="I191">
            <v>0</v>
          </cell>
          <cell r="J191">
            <v>104014.61411656591</v>
          </cell>
        </row>
        <row r="192">
          <cell r="A192">
            <v>175</v>
          </cell>
          <cell r="B192">
            <v>44531</v>
          </cell>
          <cell r="C192">
            <v>0</v>
          </cell>
          <cell r="D192">
            <v>8041.5602352761325</v>
          </cell>
          <cell r="E192">
            <v>0</v>
          </cell>
          <cell r="F192">
            <v>0</v>
          </cell>
          <cell r="G192">
            <v>0</v>
          </cell>
          <cell r="H192">
            <v>0</v>
          </cell>
          <cell r="I192">
            <v>0</v>
          </cell>
          <cell r="J192">
            <v>104014.61411656591</v>
          </cell>
        </row>
        <row r="193">
          <cell r="A193">
            <v>176</v>
          </cell>
          <cell r="B193">
            <v>44562</v>
          </cell>
          <cell r="C193">
            <v>0</v>
          </cell>
          <cell r="D193">
            <v>8041.5602352761325</v>
          </cell>
          <cell r="E193">
            <v>0</v>
          </cell>
          <cell r="F193">
            <v>0</v>
          </cell>
          <cell r="G193">
            <v>0</v>
          </cell>
          <cell r="H193">
            <v>0</v>
          </cell>
          <cell r="I193">
            <v>0</v>
          </cell>
          <cell r="J193">
            <v>104014.61411656591</v>
          </cell>
        </row>
        <row r="194">
          <cell r="A194">
            <v>177</v>
          </cell>
          <cell r="B194">
            <v>44593</v>
          </cell>
          <cell r="C194">
            <v>0</v>
          </cell>
          <cell r="D194">
            <v>8041.5602352761325</v>
          </cell>
          <cell r="E194">
            <v>0</v>
          </cell>
          <cell r="F194">
            <v>0</v>
          </cell>
          <cell r="G194">
            <v>0</v>
          </cell>
          <cell r="H194">
            <v>0</v>
          </cell>
          <cell r="I194">
            <v>0</v>
          </cell>
          <cell r="J194">
            <v>104014.61411656591</v>
          </cell>
        </row>
        <row r="195">
          <cell r="A195">
            <v>178</v>
          </cell>
          <cell r="B195">
            <v>44621</v>
          </cell>
          <cell r="C195">
            <v>0</v>
          </cell>
          <cell r="D195">
            <v>8041.5602352761325</v>
          </cell>
          <cell r="E195">
            <v>0</v>
          </cell>
          <cell r="F195">
            <v>0</v>
          </cell>
          <cell r="G195">
            <v>0</v>
          </cell>
          <cell r="H195">
            <v>0</v>
          </cell>
          <cell r="I195">
            <v>0</v>
          </cell>
          <cell r="J195">
            <v>104014.61411656591</v>
          </cell>
        </row>
        <row r="196">
          <cell r="A196">
            <v>179</v>
          </cell>
          <cell r="B196">
            <v>44652</v>
          </cell>
          <cell r="C196">
            <v>0</v>
          </cell>
          <cell r="D196">
            <v>8041.5602352761325</v>
          </cell>
          <cell r="E196">
            <v>0</v>
          </cell>
          <cell r="F196">
            <v>0</v>
          </cell>
          <cell r="G196">
            <v>0</v>
          </cell>
          <cell r="H196">
            <v>0</v>
          </cell>
          <cell r="I196">
            <v>0</v>
          </cell>
          <cell r="J196">
            <v>104014.61411656591</v>
          </cell>
        </row>
        <row r="197">
          <cell r="A197">
            <v>180</v>
          </cell>
          <cell r="B197">
            <v>44682</v>
          </cell>
          <cell r="C197">
            <v>0</v>
          </cell>
          <cell r="D197">
            <v>8041.5602352761325</v>
          </cell>
          <cell r="E197">
            <v>0</v>
          </cell>
          <cell r="F197">
            <v>0</v>
          </cell>
          <cell r="G197">
            <v>0</v>
          </cell>
          <cell r="H197">
            <v>0</v>
          </cell>
          <cell r="I197">
            <v>0</v>
          </cell>
          <cell r="J197">
            <v>104014.61411656591</v>
          </cell>
        </row>
        <row r="198">
          <cell r="A198">
            <v>181</v>
          </cell>
          <cell r="B198">
            <v>44713</v>
          </cell>
          <cell r="C198">
            <v>0</v>
          </cell>
          <cell r="D198">
            <v>8041.5602352761325</v>
          </cell>
          <cell r="E198">
            <v>0</v>
          </cell>
          <cell r="F198">
            <v>0</v>
          </cell>
          <cell r="G198">
            <v>0</v>
          </cell>
          <cell r="H198">
            <v>0</v>
          </cell>
          <cell r="I198">
            <v>0</v>
          </cell>
          <cell r="J198">
            <v>104014.61411656591</v>
          </cell>
        </row>
        <row r="199">
          <cell r="A199">
            <v>182</v>
          </cell>
          <cell r="B199">
            <v>44743</v>
          </cell>
          <cell r="C199">
            <v>0</v>
          </cell>
          <cell r="D199">
            <v>8041.5602352761325</v>
          </cell>
          <cell r="E199">
            <v>0</v>
          </cell>
          <cell r="F199">
            <v>0</v>
          </cell>
          <cell r="G199">
            <v>0</v>
          </cell>
          <cell r="H199">
            <v>0</v>
          </cell>
          <cell r="I199">
            <v>0</v>
          </cell>
          <cell r="J199">
            <v>104014.61411656591</v>
          </cell>
        </row>
        <row r="200">
          <cell r="A200">
            <v>183</v>
          </cell>
          <cell r="B200">
            <v>44774</v>
          </cell>
          <cell r="C200">
            <v>0</v>
          </cell>
          <cell r="D200">
            <v>8041.5602352761325</v>
          </cell>
          <cell r="E200">
            <v>0</v>
          </cell>
          <cell r="F200">
            <v>0</v>
          </cell>
          <cell r="G200">
            <v>0</v>
          </cell>
          <cell r="H200">
            <v>0</v>
          </cell>
          <cell r="I200">
            <v>0</v>
          </cell>
          <cell r="J200">
            <v>104014.61411656591</v>
          </cell>
        </row>
        <row r="201">
          <cell r="A201">
            <v>184</v>
          </cell>
          <cell r="B201">
            <v>44805</v>
          </cell>
          <cell r="C201">
            <v>0</v>
          </cell>
          <cell r="D201">
            <v>8041.5602352761325</v>
          </cell>
          <cell r="E201">
            <v>0</v>
          </cell>
          <cell r="F201">
            <v>0</v>
          </cell>
          <cell r="G201">
            <v>0</v>
          </cell>
          <cell r="H201">
            <v>0</v>
          </cell>
          <cell r="I201">
            <v>0</v>
          </cell>
          <cell r="J201">
            <v>104014.61411656591</v>
          </cell>
        </row>
        <row r="202">
          <cell r="A202">
            <v>185</v>
          </cell>
          <cell r="B202">
            <v>44835</v>
          </cell>
          <cell r="C202">
            <v>0</v>
          </cell>
          <cell r="D202">
            <v>8041.5602352761325</v>
          </cell>
          <cell r="E202">
            <v>0</v>
          </cell>
          <cell r="F202">
            <v>0</v>
          </cell>
          <cell r="G202">
            <v>0</v>
          </cell>
          <cell r="H202">
            <v>0</v>
          </cell>
          <cell r="I202">
            <v>0</v>
          </cell>
          <cell r="J202">
            <v>104014.61411656591</v>
          </cell>
        </row>
        <row r="203">
          <cell r="A203">
            <v>186</v>
          </cell>
          <cell r="B203">
            <v>44866</v>
          </cell>
          <cell r="C203">
            <v>0</v>
          </cell>
          <cell r="D203">
            <v>8041.5602352761325</v>
          </cell>
          <cell r="E203">
            <v>0</v>
          </cell>
          <cell r="F203">
            <v>0</v>
          </cell>
          <cell r="G203">
            <v>0</v>
          </cell>
          <cell r="H203">
            <v>0</v>
          </cell>
          <cell r="I203">
            <v>0</v>
          </cell>
          <cell r="J203">
            <v>104014.61411656591</v>
          </cell>
        </row>
        <row r="204">
          <cell r="A204">
            <v>187</v>
          </cell>
          <cell r="B204">
            <v>44896</v>
          </cell>
          <cell r="C204">
            <v>0</v>
          </cell>
          <cell r="D204">
            <v>8041.5602352761325</v>
          </cell>
          <cell r="E204">
            <v>0</v>
          </cell>
          <cell r="F204">
            <v>0</v>
          </cell>
          <cell r="G204">
            <v>0</v>
          </cell>
          <cell r="H204">
            <v>0</v>
          </cell>
          <cell r="I204">
            <v>0</v>
          </cell>
          <cell r="J204">
            <v>104014.61411656591</v>
          </cell>
        </row>
        <row r="205">
          <cell r="A205">
            <v>188</v>
          </cell>
          <cell r="B205">
            <v>44927</v>
          </cell>
          <cell r="C205">
            <v>0</v>
          </cell>
          <cell r="D205">
            <v>8041.5602352761325</v>
          </cell>
          <cell r="E205">
            <v>0</v>
          </cell>
          <cell r="F205">
            <v>0</v>
          </cell>
          <cell r="G205">
            <v>0</v>
          </cell>
          <cell r="H205">
            <v>0</v>
          </cell>
          <cell r="I205">
            <v>0</v>
          </cell>
          <cell r="J205">
            <v>104014.61411656591</v>
          </cell>
        </row>
        <row r="206">
          <cell r="A206">
            <v>189</v>
          </cell>
          <cell r="B206">
            <v>44958</v>
          </cell>
          <cell r="C206">
            <v>0</v>
          </cell>
          <cell r="D206">
            <v>8041.5602352761325</v>
          </cell>
          <cell r="E206">
            <v>0</v>
          </cell>
          <cell r="F206">
            <v>0</v>
          </cell>
          <cell r="G206">
            <v>0</v>
          </cell>
          <cell r="H206">
            <v>0</v>
          </cell>
          <cell r="I206">
            <v>0</v>
          </cell>
          <cell r="J206">
            <v>104014.61411656591</v>
          </cell>
        </row>
        <row r="207">
          <cell r="A207">
            <v>190</v>
          </cell>
          <cell r="B207">
            <v>44986</v>
          </cell>
          <cell r="C207">
            <v>0</v>
          </cell>
          <cell r="D207">
            <v>8041.5602352761325</v>
          </cell>
          <cell r="E207">
            <v>0</v>
          </cell>
          <cell r="F207">
            <v>0</v>
          </cell>
          <cell r="G207">
            <v>0</v>
          </cell>
          <cell r="H207">
            <v>0</v>
          </cell>
          <cell r="I207">
            <v>0</v>
          </cell>
          <cell r="J207">
            <v>104014.61411656591</v>
          </cell>
        </row>
        <row r="208">
          <cell r="A208">
            <v>191</v>
          </cell>
          <cell r="B208">
            <v>45017</v>
          </cell>
          <cell r="C208">
            <v>0</v>
          </cell>
          <cell r="D208">
            <v>8041.5602352761325</v>
          </cell>
          <cell r="E208">
            <v>0</v>
          </cell>
          <cell r="F208">
            <v>0</v>
          </cell>
          <cell r="G208">
            <v>0</v>
          </cell>
          <cell r="H208">
            <v>0</v>
          </cell>
          <cell r="I208">
            <v>0</v>
          </cell>
          <cell r="J208">
            <v>104014.61411656591</v>
          </cell>
        </row>
        <row r="209">
          <cell r="A209">
            <v>192</v>
          </cell>
          <cell r="B209">
            <v>45047</v>
          </cell>
          <cell r="C209">
            <v>0</v>
          </cell>
          <cell r="D209">
            <v>8041.5602352761325</v>
          </cell>
          <cell r="E209">
            <v>0</v>
          </cell>
          <cell r="F209">
            <v>0</v>
          </cell>
          <cell r="G209">
            <v>0</v>
          </cell>
          <cell r="H209">
            <v>0</v>
          </cell>
          <cell r="I209">
            <v>0</v>
          </cell>
          <cell r="J209">
            <v>104014.61411656591</v>
          </cell>
        </row>
        <row r="210">
          <cell r="A210">
            <v>193</v>
          </cell>
          <cell r="B210">
            <v>45078</v>
          </cell>
          <cell r="C210">
            <v>0</v>
          </cell>
          <cell r="D210">
            <v>8041.5602352761325</v>
          </cell>
          <cell r="E210">
            <v>0</v>
          </cell>
          <cell r="F210">
            <v>0</v>
          </cell>
          <cell r="G210">
            <v>0</v>
          </cell>
          <cell r="H210">
            <v>0</v>
          </cell>
          <cell r="I210">
            <v>0</v>
          </cell>
          <cell r="J210">
            <v>104014.61411656591</v>
          </cell>
        </row>
        <row r="211">
          <cell r="A211">
            <v>194</v>
          </cell>
          <cell r="B211">
            <v>45108</v>
          </cell>
          <cell r="C211">
            <v>0</v>
          </cell>
          <cell r="D211">
            <v>8041.5602352761325</v>
          </cell>
          <cell r="E211">
            <v>0</v>
          </cell>
          <cell r="F211">
            <v>0</v>
          </cell>
          <cell r="G211">
            <v>0</v>
          </cell>
          <cell r="H211">
            <v>0</v>
          </cell>
          <cell r="I211">
            <v>0</v>
          </cell>
          <cell r="J211">
            <v>104014.61411656591</v>
          </cell>
        </row>
        <row r="212">
          <cell r="A212">
            <v>195</v>
          </cell>
          <cell r="B212">
            <v>45139</v>
          </cell>
          <cell r="C212">
            <v>0</v>
          </cell>
          <cell r="D212">
            <v>8041.5602352761325</v>
          </cell>
          <cell r="E212">
            <v>0</v>
          </cell>
          <cell r="F212">
            <v>0</v>
          </cell>
          <cell r="G212">
            <v>0</v>
          </cell>
          <cell r="H212">
            <v>0</v>
          </cell>
          <cell r="I212">
            <v>0</v>
          </cell>
          <cell r="J212">
            <v>104014.61411656591</v>
          </cell>
        </row>
        <row r="213">
          <cell r="A213">
            <v>196</v>
          </cell>
          <cell r="B213">
            <v>45170</v>
          </cell>
          <cell r="C213">
            <v>0</v>
          </cell>
          <cell r="D213">
            <v>8041.5602352761325</v>
          </cell>
          <cell r="E213">
            <v>0</v>
          </cell>
          <cell r="F213">
            <v>0</v>
          </cell>
          <cell r="G213">
            <v>0</v>
          </cell>
          <cell r="H213">
            <v>0</v>
          </cell>
          <cell r="I213">
            <v>0</v>
          </cell>
          <cell r="J213">
            <v>104014.61411656591</v>
          </cell>
        </row>
        <row r="214">
          <cell r="A214">
            <v>197</v>
          </cell>
          <cell r="B214">
            <v>45200</v>
          </cell>
          <cell r="C214">
            <v>0</v>
          </cell>
          <cell r="D214">
            <v>8041.5602352761325</v>
          </cell>
          <cell r="E214">
            <v>0</v>
          </cell>
          <cell r="F214">
            <v>0</v>
          </cell>
          <cell r="G214">
            <v>0</v>
          </cell>
          <cell r="H214">
            <v>0</v>
          </cell>
          <cell r="I214">
            <v>0</v>
          </cell>
          <cell r="J214">
            <v>104014.61411656591</v>
          </cell>
        </row>
        <row r="215">
          <cell r="A215">
            <v>198</v>
          </cell>
          <cell r="B215">
            <v>45231</v>
          </cell>
          <cell r="C215">
            <v>0</v>
          </cell>
          <cell r="D215">
            <v>8041.5602352761325</v>
          </cell>
          <cell r="E215">
            <v>0</v>
          </cell>
          <cell r="F215">
            <v>0</v>
          </cell>
          <cell r="G215">
            <v>0</v>
          </cell>
          <cell r="H215">
            <v>0</v>
          </cell>
          <cell r="I215">
            <v>0</v>
          </cell>
          <cell r="J215">
            <v>104014.61411656591</v>
          </cell>
        </row>
        <row r="216">
          <cell r="A216">
            <v>199</v>
          </cell>
          <cell r="B216">
            <v>45261</v>
          </cell>
          <cell r="C216">
            <v>0</v>
          </cell>
          <cell r="D216">
            <v>8041.5602352761325</v>
          </cell>
          <cell r="E216">
            <v>0</v>
          </cell>
          <cell r="F216">
            <v>0</v>
          </cell>
          <cell r="G216">
            <v>0</v>
          </cell>
          <cell r="H216">
            <v>0</v>
          </cell>
          <cell r="I216">
            <v>0</v>
          </cell>
          <cell r="J216">
            <v>104014.61411656591</v>
          </cell>
        </row>
        <row r="217">
          <cell r="A217">
            <v>200</v>
          </cell>
          <cell r="B217">
            <v>45292</v>
          </cell>
          <cell r="C217">
            <v>0</v>
          </cell>
          <cell r="D217">
            <v>8041.5602352761325</v>
          </cell>
          <cell r="E217">
            <v>0</v>
          </cell>
          <cell r="F217">
            <v>0</v>
          </cell>
          <cell r="G217">
            <v>0</v>
          </cell>
          <cell r="H217">
            <v>0</v>
          </cell>
          <cell r="I217">
            <v>0</v>
          </cell>
          <cell r="J217">
            <v>104014.61411656591</v>
          </cell>
        </row>
        <row r="218">
          <cell r="A218">
            <v>201</v>
          </cell>
          <cell r="B218">
            <v>45323</v>
          </cell>
          <cell r="C218">
            <v>0</v>
          </cell>
          <cell r="D218">
            <v>8041.5602352761325</v>
          </cell>
          <cell r="E218">
            <v>0</v>
          </cell>
          <cell r="F218">
            <v>0</v>
          </cell>
          <cell r="G218">
            <v>0</v>
          </cell>
          <cell r="H218">
            <v>0</v>
          </cell>
          <cell r="I218">
            <v>0</v>
          </cell>
          <cell r="J218">
            <v>104014.61411656591</v>
          </cell>
        </row>
        <row r="219">
          <cell r="A219">
            <v>202</v>
          </cell>
          <cell r="B219">
            <v>45352</v>
          </cell>
          <cell r="C219">
            <v>0</v>
          </cell>
          <cell r="D219">
            <v>8041.5602352761325</v>
          </cell>
          <cell r="E219">
            <v>0</v>
          </cell>
          <cell r="F219">
            <v>0</v>
          </cell>
          <cell r="G219">
            <v>0</v>
          </cell>
          <cell r="H219">
            <v>0</v>
          </cell>
          <cell r="I219">
            <v>0</v>
          </cell>
          <cell r="J219">
            <v>104014.61411656591</v>
          </cell>
        </row>
        <row r="220">
          <cell r="A220">
            <v>203</v>
          </cell>
          <cell r="B220">
            <v>45383</v>
          </cell>
          <cell r="C220">
            <v>0</v>
          </cell>
          <cell r="D220">
            <v>8041.5602352761325</v>
          </cell>
          <cell r="E220">
            <v>0</v>
          </cell>
          <cell r="F220">
            <v>0</v>
          </cell>
          <cell r="G220">
            <v>0</v>
          </cell>
          <cell r="H220">
            <v>0</v>
          </cell>
          <cell r="I220">
            <v>0</v>
          </cell>
          <cell r="J220">
            <v>104014.61411656591</v>
          </cell>
        </row>
        <row r="221">
          <cell r="A221">
            <v>204</v>
          </cell>
          <cell r="B221">
            <v>45413</v>
          </cell>
          <cell r="C221">
            <v>0</v>
          </cell>
          <cell r="D221">
            <v>8041.5602352761325</v>
          </cell>
          <cell r="E221">
            <v>0</v>
          </cell>
          <cell r="F221">
            <v>0</v>
          </cell>
          <cell r="G221">
            <v>0</v>
          </cell>
          <cell r="H221">
            <v>0</v>
          </cell>
          <cell r="I221">
            <v>0</v>
          </cell>
          <cell r="J221">
            <v>104014.61411656591</v>
          </cell>
        </row>
        <row r="222">
          <cell r="A222">
            <v>205</v>
          </cell>
          <cell r="B222">
            <v>45444</v>
          </cell>
          <cell r="C222">
            <v>0</v>
          </cell>
          <cell r="D222">
            <v>8041.5602352761325</v>
          </cell>
          <cell r="E222">
            <v>0</v>
          </cell>
          <cell r="F222">
            <v>0</v>
          </cell>
          <cell r="G222">
            <v>0</v>
          </cell>
          <cell r="H222">
            <v>0</v>
          </cell>
          <cell r="I222">
            <v>0</v>
          </cell>
          <cell r="J222">
            <v>104014.61411656591</v>
          </cell>
        </row>
        <row r="223">
          <cell r="A223">
            <v>206</v>
          </cell>
          <cell r="B223">
            <v>45474</v>
          </cell>
          <cell r="C223">
            <v>0</v>
          </cell>
          <cell r="D223">
            <v>8041.5602352761325</v>
          </cell>
          <cell r="E223">
            <v>0</v>
          </cell>
          <cell r="F223">
            <v>0</v>
          </cell>
          <cell r="G223">
            <v>0</v>
          </cell>
          <cell r="H223">
            <v>0</v>
          </cell>
          <cell r="I223">
            <v>0</v>
          </cell>
          <cell r="J223">
            <v>104014.61411656591</v>
          </cell>
        </row>
        <row r="224">
          <cell r="A224">
            <v>207</v>
          </cell>
          <cell r="B224">
            <v>45505</v>
          </cell>
          <cell r="C224">
            <v>0</v>
          </cell>
          <cell r="D224">
            <v>8041.5602352761325</v>
          </cell>
          <cell r="E224">
            <v>0</v>
          </cell>
          <cell r="F224">
            <v>0</v>
          </cell>
          <cell r="G224">
            <v>0</v>
          </cell>
          <cell r="H224">
            <v>0</v>
          </cell>
          <cell r="I224">
            <v>0</v>
          </cell>
          <cell r="J224">
            <v>104014.61411656591</v>
          </cell>
        </row>
        <row r="225">
          <cell r="A225">
            <v>208</v>
          </cell>
          <cell r="B225">
            <v>45536</v>
          </cell>
          <cell r="C225">
            <v>0</v>
          </cell>
          <cell r="D225">
            <v>8041.5602352761325</v>
          </cell>
          <cell r="E225">
            <v>0</v>
          </cell>
          <cell r="F225">
            <v>0</v>
          </cell>
          <cell r="G225">
            <v>0</v>
          </cell>
          <cell r="H225">
            <v>0</v>
          </cell>
          <cell r="I225">
            <v>0</v>
          </cell>
          <cell r="J225">
            <v>104014.61411656591</v>
          </cell>
        </row>
        <row r="226">
          <cell r="A226">
            <v>209</v>
          </cell>
          <cell r="B226">
            <v>45566</v>
          </cell>
          <cell r="C226">
            <v>0</v>
          </cell>
          <cell r="D226">
            <v>8041.5602352761325</v>
          </cell>
          <cell r="E226">
            <v>0</v>
          </cell>
          <cell r="F226">
            <v>0</v>
          </cell>
          <cell r="G226">
            <v>0</v>
          </cell>
          <cell r="H226">
            <v>0</v>
          </cell>
          <cell r="I226">
            <v>0</v>
          </cell>
          <cell r="J226">
            <v>104014.61411656591</v>
          </cell>
        </row>
        <row r="227">
          <cell r="A227">
            <v>210</v>
          </cell>
          <cell r="B227">
            <v>45597</v>
          </cell>
          <cell r="C227">
            <v>0</v>
          </cell>
          <cell r="D227">
            <v>8041.5602352761325</v>
          </cell>
          <cell r="E227">
            <v>0</v>
          </cell>
          <cell r="F227">
            <v>0</v>
          </cell>
          <cell r="G227">
            <v>0</v>
          </cell>
          <cell r="H227">
            <v>0</v>
          </cell>
          <cell r="I227">
            <v>0</v>
          </cell>
          <cell r="J227">
            <v>104014.61411656591</v>
          </cell>
        </row>
        <row r="228">
          <cell r="A228">
            <v>211</v>
          </cell>
          <cell r="B228">
            <v>45627</v>
          </cell>
          <cell r="C228">
            <v>0</v>
          </cell>
          <cell r="D228">
            <v>8041.5602352761325</v>
          </cell>
          <cell r="E228">
            <v>0</v>
          </cell>
          <cell r="F228">
            <v>0</v>
          </cell>
          <cell r="G228">
            <v>0</v>
          </cell>
          <cell r="H228">
            <v>0</v>
          </cell>
          <cell r="I228">
            <v>0</v>
          </cell>
          <cell r="J228">
            <v>104014.61411656591</v>
          </cell>
        </row>
        <row r="229">
          <cell r="A229">
            <v>212</v>
          </cell>
          <cell r="B229">
            <v>45658</v>
          </cell>
          <cell r="C229">
            <v>0</v>
          </cell>
          <cell r="D229">
            <v>8041.5602352761325</v>
          </cell>
          <cell r="E229">
            <v>0</v>
          </cell>
          <cell r="F229">
            <v>0</v>
          </cell>
          <cell r="G229">
            <v>0</v>
          </cell>
          <cell r="H229">
            <v>0</v>
          </cell>
          <cell r="I229">
            <v>0</v>
          </cell>
          <cell r="J229">
            <v>104014.61411656591</v>
          </cell>
        </row>
        <row r="230">
          <cell r="A230">
            <v>213</v>
          </cell>
          <cell r="B230">
            <v>45689</v>
          </cell>
          <cell r="C230">
            <v>0</v>
          </cell>
          <cell r="D230">
            <v>8041.5602352761325</v>
          </cell>
          <cell r="E230">
            <v>0</v>
          </cell>
          <cell r="F230">
            <v>0</v>
          </cell>
          <cell r="G230">
            <v>0</v>
          </cell>
          <cell r="H230">
            <v>0</v>
          </cell>
          <cell r="I230">
            <v>0</v>
          </cell>
          <cell r="J230">
            <v>104014.61411656591</v>
          </cell>
        </row>
        <row r="231">
          <cell r="A231">
            <v>214</v>
          </cell>
          <cell r="B231">
            <v>45717</v>
          </cell>
          <cell r="C231">
            <v>0</v>
          </cell>
          <cell r="D231">
            <v>8041.5602352761325</v>
          </cell>
          <cell r="E231">
            <v>0</v>
          </cell>
          <cell r="F231">
            <v>0</v>
          </cell>
          <cell r="G231">
            <v>0</v>
          </cell>
          <cell r="H231">
            <v>0</v>
          </cell>
          <cell r="I231">
            <v>0</v>
          </cell>
          <cell r="J231">
            <v>104014.61411656591</v>
          </cell>
        </row>
        <row r="232">
          <cell r="A232">
            <v>215</v>
          </cell>
          <cell r="B232">
            <v>45748</v>
          </cell>
          <cell r="C232">
            <v>0</v>
          </cell>
          <cell r="D232">
            <v>8041.5602352761325</v>
          </cell>
          <cell r="E232">
            <v>0</v>
          </cell>
          <cell r="F232">
            <v>0</v>
          </cell>
          <cell r="G232">
            <v>0</v>
          </cell>
          <cell r="H232">
            <v>0</v>
          </cell>
          <cell r="I232">
            <v>0</v>
          </cell>
          <cell r="J232">
            <v>104014.61411656591</v>
          </cell>
        </row>
        <row r="233">
          <cell r="A233">
            <v>216</v>
          </cell>
          <cell r="B233">
            <v>45778</v>
          </cell>
          <cell r="C233">
            <v>0</v>
          </cell>
          <cell r="D233">
            <v>8041.5602352761325</v>
          </cell>
          <cell r="E233">
            <v>0</v>
          </cell>
          <cell r="F233">
            <v>0</v>
          </cell>
          <cell r="G233">
            <v>0</v>
          </cell>
          <cell r="H233">
            <v>0</v>
          </cell>
          <cell r="I233">
            <v>0</v>
          </cell>
          <cell r="J233">
            <v>104014.61411656591</v>
          </cell>
        </row>
        <row r="234">
          <cell r="A234">
            <v>217</v>
          </cell>
          <cell r="B234">
            <v>45809</v>
          </cell>
          <cell r="C234">
            <v>0</v>
          </cell>
          <cell r="D234">
            <v>8041.5602352761325</v>
          </cell>
          <cell r="E234">
            <v>0</v>
          </cell>
          <cell r="F234">
            <v>0</v>
          </cell>
          <cell r="G234">
            <v>0</v>
          </cell>
          <cell r="H234">
            <v>0</v>
          </cell>
          <cell r="I234">
            <v>0</v>
          </cell>
          <cell r="J234">
            <v>104014.61411656591</v>
          </cell>
        </row>
        <row r="235">
          <cell r="A235">
            <v>218</v>
          </cell>
          <cell r="B235">
            <v>45839</v>
          </cell>
          <cell r="C235">
            <v>0</v>
          </cell>
          <cell r="D235">
            <v>8041.5602352761325</v>
          </cell>
          <cell r="E235">
            <v>0</v>
          </cell>
          <cell r="F235">
            <v>0</v>
          </cell>
          <cell r="G235">
            <v>0</v>
          </cell>
          <cell r="H235">
            <v>0</v>
          </cell>
          <cell r="I235">
            <v>0</v>
          </cell>
          <cell r="J235">
            <v>104014.61411656591</v>
          </cell>
        </row>
        <row r="236">
          <cell r="A236">
            <v>219</v>
          </cell>
          <cell r="B236">
            <v>45870</v>
          </cell>
          <cell r="C236">
            <v>0</v>
          </cell>
          <cell r="D236">
            <v>8041.5602352761325</v>
          </cell>
          <cell r="E236">
            <v>0</v>
          </cell>
          <cell r="F236">
            <v>0</v>
          </cell>
          <cell r="G236">
            <v>0</v>
          </cell>
          <cell r="H236">
            <v>0</v>
          </cell>
          <cell r="I236">
            <v>0</v>
          </cell>
          <cell r="J236">
            <v>104014.61411656591</v>
          </cell>
        </row>
        <row r="237">
          <cell r="A237">
            <v>220</v>
          </cell>
          <cell r="B237">
            <v>45901</v>
          </cell>
          <cell r="C237">
            <v>0</v>
          </cell>
          <cell r="D237">
            <v>8041.5602352761325</v>
          </cell>
          <cell r="E237">
            <v>0</v>
          </cell>
          <cell r="F237">
            <v>0</v>
          </cell>
          <cell r="G237">
            <v>0</v>
          </cell>
          <cell r="H237">
            <v>0</v>
          </cell>
          <cell r="I237">
            <v>0</v>
          </cell>
          <cell r="J237">
            <v>104014.61411656591</v>
          </cell>
        </row>
        <row r="238">
          <cell r="A238">
            <v>221</v>
          </cell>
          <cell r="B238">
            <v>45931</v>
          </cell>
          <cell r="C238">
            <v>0</v>
          </cell>
          <cell r="D238">
            <v>8041.5602352761325</v>
          </cell>
          <cell r="E238">
            <v>0</v>
          </cell>
          <cell r="F238">
            <v>0</v>
          </cell>
          <cell r="G238">
            <v>0</v>
          </cell>
          <cell r="H238">
            <v>0</v>
          </cell>
          <cell r="I238">
            <v>0</v>
          </cell>
          <cell r="J238">
            <v>104014.61411656591</v>
          </cell>
        </row>
        <row r="239">
          <cell r="A239">
            <v>222</v>
          </cell>
          <cell r="B239">
            <v>45962</v>
          </cell>
          <cell r="C239">
            <v>0</v>
          </cell>
          <cell r="D239">
            <v>8041.5602352761325</v>
          </cell>
          <cell r="E239">
            <v>0</v>
          </cell>
          <cell r="F239">
            <v>0</v>
          </cell>
          <cell r="G239">
            <v>0</v>
          </cell>
          <cell r="H239">
            <v>0</v>
          </cell>
          <cell r="I239">
            <v>0</v>
          </cell>
          <cell r="J239">
            <v>104014.61411656591</v>
          </cell>
        </row>
        <row r="240">
          <cell r="A240">
            <v>223</v>
          </cell>
          <cell r="B240">
            <v>45992</v>
          </cell>
          <cell r="C240">
            <v>0</v>
          </cell>
          <cell r="D240">
            <v>8041.5602352761325</v>
          </cell>
          <cell r="E240">
            <v>0</v>
          </cell>
          <cell r="F240">
            <v>0</v>
          </cell>
          <cell r="G240">
            <v>0</v>
          </cell>
          <cell r="H240">
            <v>0</v>
          </cell>
          <cell r="I240">
            <v>0</v>
          </cell>
          <cell r="J240">
            <v>104014.61411656591</v>
          </cell>
        </row>
        <row r="241">
          <cell r="A241">
            <v>224</v>
          </cell>
          <cell r="B241">
            <v>46023</v>
          </cell>
          <cell r="C241">
            <v>0</v>
          </cell>
          <cell r="D241">
            <v>8041.5602352761325</v>
          </cell>
          <cell r="E241">
            <v>0</v>
          </cell>
          <cell r="F241">
            <v>0</v>
          </cell>
          <cell r="G241">
            <v>0</v>
          </cell>
          <cell r="H241">
            <v>0</v>
          </cell>
          <cell r="I241">
            <v>0</v>
          </cell>
          <cell r="J241">
            <v>104014.61411656591</v>
          </cell>
        </row>
        <row r="242">
          <cell r="A242">
            <v>225</v>
          </cell>
          <cell r="B242">
            <v>46054</v>
          </cell>
          <cell r="C242">
            <v>0</v>
          </cell>
          <cell r="D242">
            <v>8041.5602352761325</v>
          </cell>
          <cell r="E242">
            <v>0</v>
          </cell>
          <cell r="F242">
            <v>0</v>
          </cell>
          <cell r="G242">
            <v>0</v>
          </cell>
          <cell r="H242">
            <v>0</v>
          </cell>
          <cell r="I242">
            <v>0</v>
          </cell>
          <cell r="J242">
            <v>104014.61411656591</v>
          </cell>
        </row>
        <row r="243">
          <cell r="A243">
            <v>226</v>
          </cell>
          <cell r="B243">
            <v>46082</v>
          </cell>
          <cell r="C243">
            <v>0</v>
          </cell>
          <cell r="D243">
            <v>8041.5602352761325</v>
          </cell>
          <cell r="E243">
            <v>0</v>
          </cell>
          <cell r="F243">
            <v>0</v>
          </cell>
          <cell r="G243">
            <v>0</v>
          </cell>
          <cell r="H243">
            <v>0</v>
          </cell>
          <cell r="I243">
            <v>0</v>
          </cell>
          <cell r="J243">
            <v>104014.61411656591</v>
          </cell>
        </row>
        <row r="244">
          <cell r="A244">
            <v>227</v>
          </cell>
          <cell r="B244">
            <v>46113</v>
          </cell>
          <cell r="C244">
            <v>0</v>
          </cell>
          <cell r="D244">
            <v>8041.5602352761325</v>
          </cell>
          <cell r="E244">
            <v>0</v>
          </cell>
          <cell r="F244">
            <v>0</v>
          </cell>
          <cell r="G244">
            <v>0</v>
          </cell>
          <cell r="H244">
            <v>0</v>
          </cell>
          <cell r="I244">
            <v>0</v>
          </cell>
          <cell r="J244">
            <v>104014.61411656591</v>
          </cell>
        </row>
        <row r="245">
          <cell r="A245">
            <v>228</v>
          </cell>
          <cell r="B245">
            <v>46143</v>
          </cell>
          <cell r="C245">
            <v>0</v>
          </cell>
          <cell r="D245">
            <v>8041.5602352761325</v>
          </cell>
          <cell r="E245">
            <v>0</v>
          </cell>
          <cell r="F245">
            <v>0</v>
          </cell>
          <cell r="G245">
            <v>0</v>
          </cell>
          <cell r="H245">
            <v>0</v>
          </cell>
          <cell r="I245">
            <v>0</v>
          </cell>
          <cell r="J245">
            <v>104014.61411656591</v>
          </cell>
        </row>
        <row r="246">
          <cell r="A246">
            <v>229</v>
          </cell>
          <cell r="B246">
            <v>46174</v>
          </cell>
          <cell r="C246">
            <v>0</v>
          </cell>
          <cell r="D246">
            <v>8041.5602352761325</v>
          </cell>
          <cell r="E246">
            <v>0</v>
          </cell>
          <cell r="F246">
            <v>0</v>
          </cell>
          <cell r="G246">
            <v>0</v>
          </cell>
          <cell r="H246">
            <v>0</v>
          </cell>
          <cell r="I246">
            <v>0</v>
          </cell>
          <cell r="J246">
            <v>104014.61411656591</v>
          </cell>
        </row>
        <row r="247">
          <cell r="A247">
            <v>230</v>
          </cell>
          <cell r="B247">
            <v>46204</v>
          </cell>
          <cell r="C247">
            <v>0</v>
          </cell>
          <cell r="D247">
            <v>8041.5602352761325</v>
          </cell>
          <cell r="E247">
            <v>0</v>
          </cell>
          <cell r="F247">
            <v>0</v>
          </cell>
          <cell r="G247">
            <v>0</v>
          </cell>
          <cell r="H247">
            <v>0</v>
          </cell>
          <cell r="I247">
            <v>0</v>
          </cell>
          <cell r="J247">
            <v>104014.61411656591</v>
          </cell>
        </row>
        <row r="248">
          <cell r="A248">
            <v>231</v>
          </cell>
          <cell r="B248">
            <v>46235</v>
          </cell>
          <cell r="C248">
            <v>0</v>
          </cell>
          <cell r="D248">
            <v>8041.5602352761325</v>
          </cell>
          <cell r="E248">
            <v>0</v>
          </cell>
          <cell r="F248">
            <v>0</v>
          </cell>
          <cell r="G248">
            <v>0</v>
          </cell>
          <cell r="H248">
            <v>0</v>
          </cell>
          <cell r="I248">
            <v>0</v>
          </cell>
          <cell r="J248">
            <v>104014.61411656591</v>
          </cell>
        </row>
        <row r="249">
          <cell r="A249">
            <v>232</v>
          </cell>
          <cell r="B249">
            <v>46266</v>
          </cell>
          <cell r="C249">
            <v>0</v>
          </cell>
          <cell r="D249">
            <v>8041.5602352761325</v>
          </cell>
          <cell r="E249">
            <v>0</v>
          </cell>
          <cell r="F249">
            <v>0</v>
          </cell>
          <cell r="G249">
            <v>0</v>
          </cell>
          <cell r="H249">
            <v>0</v>
          </cell>
          <cell r="I249">
            <v>0</v>
          </cell>
          <cell r="J249">
            <v>104014.61411656591</v>
          </cell>
        </row>
        <row r="250">
          <cell r="A250">
            <v>233</v>
          </cell>
          <cell r="B250">
            <v>46296</v>
          </cell>
          <cell r="C250">
            <v>0</v>
          </cell>
          <cell r="D250">
            <v>8041.5602352761325</v>
          </cell>
          <cell r="E250">
            <v>0</v>
          </cell>
          <cell r="F250">
            <v>0</v>
          </cell>
          <cell r="G250">
            <v>0</v>
          </cell>
          <cell r="H250">
            <v>0</v>
          </cell>
          <cell r="I250">
            <v>0</v>
          </cell>
          <cell r="J250">
            <v>104014.61411656591</v>
          </cell>
        </row>
        <row r="251">
          <cell r="A251">
            <v>234</v>
          </cell>
          <cell r="B251">
            <v>46327</v>
          </cell>
          <cell r="C251">
            <v>0</v>
          </cell>
          <cell r="D251">
            <v>8041.5602352761325</v>
          </cell>
          <cell r="E251">
            <v>0</v>
          </cell>
          <cell r="F251">
            <v>0</v>
          </cell>
          <cell r="G251">
            <v>0</v>
          </cell>
          <cell r="H251">
            <v>0</v>
          </cell>
          <cell r="I251">
            <v>0</v>
          </cell>
          <cell r="J251">
            <v>104014.61411656591</v>
          </cell>
        </row>
        <row r="252">
          <cell r="A252">
            <v>235</v>
          </cell>
          <cell r="B252">
            <v>46357</v>
          </cell>
          <cell r="C252">
            <v>0</v>
          </cell>
          <cell r="D252">
            <v>8041.5602352761325</v>
          </cell>
          <cell r="E252">
            <v>0</v>
          </cell>
          <cell r="F252">
            <v>0</v>
          </cell>
          <cell r="G252">
            <v>0</v>
          </cell>
          <cell r="H252">
            <v>0</v>
          </cell>
          <cell r="I252">
            <v>0</v>
          </cell>
          <cell r="J252">
            <v>104014.61411656591</v>
          </cell>
        </row>
        <row r="253">
          <cell r="A253">
            <v>236</v>
          </cell>
          <cell r="B253">
            <v>46388</v>
          </cell>
          <cell r="C253">
            <v>0</v>
          </cell>
          <cell r="D253">
            <v>8041.5602352761325</v>
          </cell>
          <cell r="E253">
            <v>0</v>
          </cell>
          <cell r="F253">
            <v>0</v>
          </cell>
          <cell r="G253">
            <v>0</v>
          </cell>
          <cell r="H253">
            <v>0</v>
          </cell>
          <cell r="I253">
            <v>0</v>
          </cell>
          <cell r="J253">
            <v>104014.61411656591</v>
          </cell>
        </row>
        <row r="254">
          <cell r="A254">
            <v>237</v>
          </cell>
          <cell r="B254">
            <v>46419</v>
          </cell>
          <cell r="C254">
            <v>0</v>
          </cell>
          <cell r="D254">
            <v>8041.5602352761325</v>
          </cell>
          <cell r="E254">
            <v>0</v>
          </cell>
          <cell r="F254">
            <v>0</v>
          </cell>
          <cell r="G254">
            <v>0</v>
          </cell>
          <cell r="H254">
            <v>0</v>
          </cell>
          <cell r="I254">
            <v>0</v>
          </cell>
          <cell r="J254">
            <v>104014.61411656591</v>
          </cell>
        </row>
        <row r="255">
          <cell r="A255">
            <v>238</v>
          </cell>
          <cell r="B255">
            <v>46447</v>
          </cell>
          <cell r="C255">
            <v>0</v>
          </cell>
          <cell r="D255">
            <v>8041.5602352761325</v>
          </cell>
          <cell r="E255">
            <v>0</v>
          </cell>
          <cell r="F255">
            <v>0</v>
          </cell>
          <cell r="G255">
            <v>0</v>
          </cell>
          <cell r="H255">
            <v>0</v>
          </cell>
          <cell r="I255">
            <v>0</v>
          </cell>
          <cell r="J255">
            <v>104014.61411656591</v>
          </cell>
        </row>
        <row r="256">
          <cell r="A256">
            <v>239</v>
          </cell>
          <cell r="B256">
            <v>46478</v>
          </cell>
          <cell r="C256">
            <v>0</v>
          </cell>
          <cell r="D256">
            <v>8041.5602352761325</v>
          </cell>
          <cell r="E256">
            <v>0</v>
          </cell>
          <cell r="F256">
            <v>0</v>
          </cell>
          <cell r="G256">
            <v>0</v>
          </cell>
          <cell r="H256">
            <v>0</v>
          </cell>
          <cell r="I256">
            <v>0</v>
          </cell>
          <cell r="J256">
            <v>104014.61411656591</v>
          </cell>
        </row>
        <row r="257">
          <cell r="A257">
            <v>240</v>
          </cell>
          <cell r="B257">
            <v>46508</v>
          </cell>
          <cell r="C257">
            <v>0</v>
          </cell>
          <cell r="D257">
            <v>8041.5602352761325</v>
          </cell>
          <cell r="E257">
            <v>0</v>
          </cell>
          <cell r="F257">
            <v>0</v>
          </cell>
          <cell r="G257">
            <v>0</v>
          </cell>
          <cell r="H257">
            <v>0</v>
          </cell>
          <cell r="I257">
            <v>0</v>
          </cell>
          <cell r="J257">
            <v>104014.61411656591</v>
          </cell>
        </row>
        <row r="258">
          <cell r="A258">
            <v>241</v>
          </cell>
          <cell r="B258">
            <v>46539</v>
          </cell>
          <cell r="C258">
            <v>0</v>
          </cell>
          <cell r="D258">
            <v>8041.5602352761325</v>
          </cell>
          <cell r="E258">
            <v>0</v>
          </cell>
          <cell r="F258">
            <v>0</v>
          </cell>
          <cell r="G258">
            <v>0</v>
          </cell>
          <cell r="H258">
            <v>0</v>
          </cell>
          <cell r="I258">
            <v>0</v>
          </cell>
          <cell r="J258">
            <v>104014.61411656591</v>
          </cell>
        </row>
        <row r="259">
          <cell r="A259">
            <v>242</v>
          </cell>
          <cell r="B259">
            <v>46569</v>
          </cell>
          <cell r="C259">
            <v>0</v>
          </cell>
          <cell r="D259">
            <v>8041.5602352761325</v>
          </cell>
          <cell r="E259">
            <v>0</v>
          </cell>
          <cell r="F259">
            <v>0</v>
          </cell>
          <cell r="G259">
            <v>0</v>
          </cell>
          <cell r="H259">
            <v>0</v>
          </cell>
          <cell r="I259">
            <v>0</v>
          </cell>
          <cell r="J259">
            <v>104014.61411656591</v>
          </cell>
        </row>
        <row r="260">
          <cell r="A260">
            <v>243</v>
          </cell>
          <cell r="B260">
            <v>46600</v>
          </cell>
          <cell r="C260">
            <v>0</v>
          </cell>
          <cell r="D260">
            <v>8041.5602352761325</v>
          </cell>
          <cell r="E260">
            <v>0</v>
          </cell>
          <cell r="F260">
            <v>0</v>
          </cell>
          <cell r="G260">
            <v>0</v>
          </cell>
          <cell r="H260">
            <v>0</v>
          </cell>
          <cell r="I260">
            <v>0</v>
          </cell>
          <cell r="J260">
            <v>104014.61411656591</v>
          </cell>
        </row>
        <row r="261">
          <cell r="A261">
            <v>244</v>
          </cell>
          <cell r="B261">
            <v>46631</v>
          </cell>
          <cell r="C261">
            <v>0</v>
          </cell>
          <cell r="D261">
            <v>8041.5602352761325</v>
          </cell>
          <cell r="E261">
            <v>0</v>
          </cell>
          <cell r="F261">
            <v>0</v>
          </cell>
          <cell r="G261">
            <v>0</v>
          </cell>
          <cell r="H261">
            <v>0</v>
          </cell>
          <cell r="I261">
            <v>0</v>
          </cell>
          <cell r="J261">
            <v>104014.61411656591</v>
          </cell>
        </row>
        <row r="262">
          <cell r="A262">
            <v>245</v>
          </cell>
          <cell r="B262">
            <v>46661</v>
          </cell>
          <cell r="C262">
            <v>0</v>
          </cell>
          <cell r="D262">
            <v>8041.5602352761325</v>
          </cell>
          <cell r="E262">
            <v>0</v>
          </cell>
          <cell r="F262">
            <v>0</v>
          </cell>
          <cell r="G262">
            <v>0</v>
          </cell>
          <cell r="H262">
            <v>0</v>
          </cell>
          <cell r="I262">
            <v>0</v>
          </cell>
          <cell r="J262">
            <v>104014.61411656591</v>
          </cell>
        </row>
        <row r="263">
          <cell r="A263">
            <v>246</v>
          </cell>
          <cell r="B263">
            <v>46692</v>
          </cell>
          <cell r="C263">
            <v>0</v>
          </cell>
          <cell r="D263">
            <v>8041.5602352761325</v>
          </cell>
          <cell r="E263">
            <v>0</v>
          </cell>
          <cell r="F263">
            <v>0</v>
          </cell>
          <cell r="G263">
            <v>0</v>
          </cell>
          <cell r="H263">
            <v>0</v>
          </cell>
          <cell r="I263">
            <v>0</v>
          </cell>
          <cell r="J263">
            <v>104014.61411656591</v>
          </cell>
        </row>
        <row r="264">
          <cell r="A264">
            <v>247</v>
          </cell>
          <cell r="B264">
            <v>46722</v>
          </cell>
          <cell r="C264">
            <v>0</v>
          </cell>
          <cell r="D264">
            <v>8041.5602352761325</v>
          </cell>
          <cell r="E264">
            <v>0</v>
          </cell>
          <cell r="F264">
            <v>0</v>
          </cell>
          <cell r="G264">
            <v>0</v>
          </cell>
          <cell r="H264">
            <v>0</v>
          </cell>
          <cell r="I264">
            <v>0</v>
          </cell>
          <cell r="J264">
            <v>104014.61411656591</v>
          </cell>
        </row>
        <row r="265">
          <cell r="A265">
            <v>248</v>
          </cell>
          <cell r="B265">
            <v>46753</v>
          </cell>
          <cell r="C265">
            <v>0</v>
          </cell>
          <cell r="D265">
            <v>8041.5602352761325</v>
          </cell>
          <cell r="E265">
            <v>0</v>
          </cell>
          <cell r="F265">
            <v>0</v>
          </cell>
          <cell r="G265">
            <v>0</v>
          </cell>
          <cell r="H265">
            <v>0</v>
          </cell>
          <cell r="I265">
            <v>0</v>
          </cell>
          <cell r="J265">
            <v>104014.61411656591</v>
          </cell>
        </row>
        <row r="266">
          <cell r="A266">
            <v>249</v>
          </cell>
          <cell r="B266">
            <v>46784</v>
          </cell>
          <cell r="C266">
            <v>0</v>
          </cell>
          <cell r="D266">
            <v>8041.5602352761325</v>
          </cell>
          <cell r="E266">
            <v>0</v>
          </cell>
          <cell r="F266">
            <v>0</v>
          </cell>
          <cell r="G266">
            <v>0</v>
          </cell>
          <cell r="H266">
            <v>0</v>
          </cell>
          <cell r="I266">
            <v>0</v>
          </cell>
          <cell r="J266">
            <v>104014.61411656591</v>
          </cell>
        </row>
        <row r="267">
          <cell r="A267">
            <v>250</v>
          </cell>
          <cell r="B267">
            <v>46813</v>
          </cell>
          <cell r="C267">
            <v>0</v>
          </cell>
          <cell r="D267">
            <v>8041.5602352761325</v>
          </cell>
          <cell r="E267">
            <v>0</v>
          </cell>
          <cell r="F267">
            <v>0</v>
          </cell>
          <cell r="G267">
            <v>0</v>
          </cell>
          <cell r="H267">
            <v>0</v>
          </cell>
          <cell r="I267">
            <v>0</v>
          </cell>
          <cell r="J267">
            <v>104014.61411656591</v>
          </cell>
        </row>
        <row r="268">
          <cell r="A268">
            <v>251</v>
          </cell>
          <cell r="B268">
            <v>46844</v>
          </cell>
          <cell r="C268">
            <v>0</v>
          </cell>
          <cell r="D268">
            <v>8041.5602352761325</v>
          </cell>
          <cell r="E268">
            <v>0</v>
          </cell>
          <cell r="F268">
            <v>0</v>
          </cell>
          <cell r="G268">
            <v>0</v>
          </cell>
          <cell r="H268">
            <v>0</v>
          </cell>
          <cell r="I268">
            <v>0</v>
          </cell>
          <cell r="J268">
            <v>104014.61411656591</v>
          </cell>
        </row>
        <row r="269">
          <cell r="A269">
            <v>252</v>
          </cell>
          <cell r="B269">
            <v>46874</v>
          </cell>
          <cell r="C269">
            <v>0</v>
          </cell>
          <cell r="D269">
            <v>8041.5602352761325</v>
          </cell>
          <cell r="E269">
            <v>0</v>
          </cell>
          <cell r="F269">
            <v>0</v>
          </cell>
          <cell r="G269">
            <v>0</v>
          </cell>
          <cell r="H269">
            <v>0</v>
          </cell>
          <cell r="I269">
            <v>0</v>
          </cell>
          <cell r="J269">
            <v>104014.61411656591</v>
          </cell>
        </row>
        <row r="270">
          <cell r="A270">
            <v>253</v>
          </cell>
          <cell r="B270">
            <v>46905</v>
          </cell>
          <cell r="C270">
            <v>0</v>
          </cell>
          <cell r="D270">
            <v>8041.5602352761325</v>
          </cell>
          <cell r="E270">
            <v>0</v>
          </cell>
          <cell r="F270">
            <v>0</v>
          </cell>
          <cell r="G270">
            <v>0</v>
          </cell>
          <cell r="H270">
            <v>0</v>
          </cell>
          <cell r="I270">
            <v>0</v>
          </cell>
          <cell r="J270">
            <v>104014.61411656591</v>
          </cell>
        </row>
        <row r="271">
          <cell r="A271">
            <v>254</v>
          </cell>
          <cell r="B271">
            <v>46935</v>
          </cell>
          <cell r="C271">
            <v>0</v>
          </cell>
          <cell r="D271">
            <v>8041.5602352761325</v>
          </cell>
          <cell r="E271">
            <v>0</v>
          </cell>
          <cell r="F271">
            <v>0</v>
          </cell>
          <cell r="G271">
            <v>0</v>
          </cell>
          <cell r="H271">
            <v>0</v>
          </cell>
          <cell r="I271">
            <v>0</v>
          </cell>
          <cell r="J271">
            <v>104014.61411656591</v>
          </cell>
        </row>
        <row r="272">
          <cell r="A272">
            <v>255</v>
          </cell>
          <cell r="B272">
            <v>46966</v>
          </cell>
          <cell r="C272">
            <v>0</v>
          </cell>
          <cell r="D272">
            <v>8041.5602352761325</v>
          </cell>
          <cell r="E272">
            <v>0</v>
          </cell>
          <cell r="F272">
            <v>0</v>
          </cell>
          <cell r="G272">
            <v>0</v>
          </cell>
          <cell r="H272">
            <v>0</v>
          </cell>
          <cell r="I272">
            <v>0</v>
          </cell>
          <cell r="J272">
            <v>104014.61411656591</v>
          </cell>
        </row>
        <row r="273">
          <cell r="A273">
            <v>256</v>
          </cell>
          <cell r="B273">
            <v>46997</v>
          </cell>
          <cell r="C273">
            <v>0</v>
          </cell>
          <cell r="D273">
            <v>8041.5602352761325</v>
          </cell>
          <cell r="E273">
            <v>0</v>
          </cell>
          <cell r="F273">
            <v>0</v>
          </cell>
          <cell r="G273">
            <v>0</v>
          </cell>
          <cell r="H273">
            <v>0</v>
          </cell>
          <cell r="I273">
            <v>0</v>
          </cell>
          <cell r="J273">
            <v>104014.61411656591</v>
          </cell>
        </row>
        <row r="274">
          <cell r="A274">
            <v>257</v>
          </cell>
          <cell r="B274">
            <v>47027</v>
          </cell>
          <cell r="C274">
            <v>0</v>
          </cell>
          <cell r="D274">
            <v>8041.5602352761325</v>
          </cell>
          <cell r="E274">
            <v>0</v>
          </cell>
          <cell r="F274">
            <v>0</v>
          </cell>
          <cell r="G274">
            <v>0</v>
          </cell>
          <cell r="H274">
            <v>0</v>
          </cell>
          <cell r="I274">
            <v>0</v>
          </cell>
          <cell r="J274">
            <v>104014.61411656591</v>
          </cell>
        </row>
        <row r="275">
          <cell r="A275">
            <v>258</v>
          </cell>
          <cell r="B275">
            <v>47058</v>
          </cell>
          <cell r="C275">
            <v>0</v>
          </cell>
          <cell r="D275">
            <v>8041.5602352761325</v>
          </cell>
          <cell r="E275">
            <v>0</v>
          </cell>
          <cell r="F275">
            <v>0</v>
          </cell>
          <cell r="G275">
            <v>0</v>
          </cell>
          <cell r="H275">
            <v>0</v>
          </cell>
          <cell r="I275">
            <v>0</v>
          </cell>
          <cell r="J275">
            <v>104014.61411656591</v>
          </cell>
        </row>
        <row r="276">
          <cell r="A276">
            <v>259</v>
          </cell>
          <cell r="B276">
            <v>47088</v>
          </cell>
          <cell r="C276">
            <v>0</v>
          </cell>
          <cell r="D276">
            <v>8041.5602352761325</v>
          </cell>
          <cell r="E276">
            <v>0</v>
          </cell>
          <cell r="F276">
            <v>0</v>
          </cell>
          <cell r="G276">
            <v>0</v>
          </cell>
          <cell r="H276">
            <v>0</v>
          </cell>
          <cell r="I276">
            <v>0</v>
          </cell>
          <cell r="J276">
            <v>104014.61411656591</v>
          </cell>
        </row>
        <row r="277">
          <cell r="A277">
            <v>260</v>
          </cell>
          <cell r="B277">
            <v>47119</v>
          </cell>
          <cell r="C277">
            <v>0</v>
          </cell>
          <cell r="D277">
            <v>8041.5602352761325</v>
          </cell>
          <cell r="E277">
            <v>0</v>
          </cell>
          <cell r="F277">
            <v>0</v>
          </cell>
          <cell r="G277">
            <v>0</v>
          </cell>
          <cell r="H277">
            <v>0</v>
          </cell>
          <cell r="I277">
            <v>0</v>
          </cell>
          <cell r="J277">
            <v>104014.61411656591</v>
          </cell>
        </row>
        <row r="278">
          <cell r="A278">
            <v>261</v>
          </cell>
          <cell r="B278">
            <v>47150</v>
          </cell>
          <cell r="C278">
            <v>0</v>
          </cell>
          <cell r="D278">
            <v>8041.5602352761325</v>
          </cell>
          <cell r="E278">
            <v>0</v>
          </cell>
          <cell r="F278">
            <v>0</v>
          </cell>
          <cell r="G278">
            <v>0</v>
          </cell>
          <cell r="H278">
            <v>0</v>
          </cell>
          <cell r="I278">
            <v>0</v>
          </cell>
          <cell r="J278">
            <v>104014.61411656591</v>
          </cell>
        </row>
        <row r="279">
          <cell r="A279">
            <v>262</v>
          </cell>
          <cell r="B279">
            <v>47178</v>
          </cell>
          <cell r="C279">
            <v>0</v>
          </cell>
          <cell r="D279">
            <v>8041.5602352761325</v>
          </cell>
          <cell r="E279">
            <v>0</v>
          </cell>
          <cell r="F279">
            <v>0</v>
          </cell>
          <cell r="G279">
            <v>0</v>
          </cell>
          <cell r="H279">
            <v>0</v>
          </cell>
          <cell r="I279">
            <v>0</v>
          </cell>
          <cell r="J279">
            <v>104014.61411656591</v>
          </cell>
        </row>
        <row r="280">
          <cell r="A280">
            <v>263</v>
          </cell>
          <cell r="B280">
            <v>47209</v>
          </cell>
          <cell r="C280">
            <v>0</v>
          </cell>
          <cell r="D280">
            <v>8041.5602352761325</v>
          </cell>
          <cell r="E280">
            <v>0</v>
          </cell>
          <cell r="F280">
            <v>0</v>
          </cell>
          <cell r="G280">
            <v>0</v>
          </cell>
          <cell r="H280">
            <v>0</v>
          </cell>
          <cell r="I280">
            <v>0</v>
          </cell>
          <cell r="J280">
            <v>104014.61411656591</v>
          </cell>
        </row>
        <row r="281">
          <cell r="A281">
            <v>264</v>
          </cell>
          <cell r="B281">
            <v>47239</v>
          </cell>
          <cell r="C281">
            <v>0</v>
          </cell>
          <cell r="D281">
            <v>8041.5602352761325</v>
          </cell>
          <cell r="E281">
            <v>0</v>
          </cell>
          <cell r="F281">
            <v>0</v>
          </cell>
          <cell r="G281">
            <v>0</v>
          </cell>
          <cell r="H281">
            <v>0</v>
          </cell>
          <cell r="I281">
            <v>0</v>
          </cell>
          <cell r="J281">
            <v>104014.61411656591</v>
          </cell>
        </row>
        <row r="282">
          <cell r="A282">
            <v>265</v>
          </cell>
          <cell r="B282">
            <v>47270</v>
          </cell>
          <cell r="C282">
            <v>0</v>
          </cell>
          <cell r="D282">
            <v>8041.5602352761325</v>
          </cell>
          <cell r="E282">
            <v>0</v>
          </cell>
          <cell r="F282">
            <v>0</v>
          </cell>
          <cell r="G282">
            <v>0</v>
          </cell>
          <cell r="H282">
            <v>0</v>
          </cell>
          <cell r="I282">
            <v>0</v>
          </cell>
          <cell r="J282">
            <v>104014.61411656591</v>
          </cell>
        </row>
        <row r="283">
          <cell r="A283">
            <v>266</v>
          </cell>
          <cell r="B283">
            <v>47300</v>
          </cell>
          <cell r="C283">
            <v>0</v>
          </cell>
          <cell r="D283">
            <v>8041.5602352761325</v>
          </cell>
          <cell r="E283">
            <v>0</v>
          </cell>
          <cell r="F283">
            <v>0</v>
          </cell>
          <cell r="G283">
            <v>0</v>
          </cell>
          <cell r="H283">
            <v>0</v>
          </cell>
          <cell r="I283">
            <v>0</v>
          </cell>
          <cell r="J283">
            <v>104014.61411656591</v>
          </cell>
        </row>
        <row r="284">
          <cell r="A284">
            <v>267</v>
          </cell>
          <cell r="B284">
            <v>47331</v>
          </cell>
          <cell r="C284">
            <v>0</v>
          </cell>
          <cell r="D284">
            <v>8041.5602352761325</v>
          </cell>
          <cell r="E284">
            <v>0</v>
          </cell>
          <cell r="F284">
            <v>0</v>
          </cell>
          <cell r="G284">
            <v>0</v>
          </cell>
          <cell r="H284">
            <v>0</v>
          </cell>
          <cell r="I284">
            <v>0</v>
          </cell>
          <cell r="J284">
            <v>104014.61411656591</v>
          </cell>
        </row>
        <row r="285">
          <cell r="A285">
            <v>268</v>
          </cell>
          <cell r="B285">
            <v>47362</v>
          </cell>
          <cell r="C285">
            <v>0</v>
          </cell>
          <cell r="D285">
            <v>8041.5602352761325</v>
          </cell>
          <cell r="E285">
            <v>0</v>
          </cell>
          <cell r="F285">
            <v>0</v>
          </cell>
          <cell r="G285">
            <v>0</v>
          </cell>
          <cell r="H285">
            <v>0</v>
          </cell>
          <cell r="I285">
            <v>0</v>
          </cell>
          <cell r="J285">
            <v>104014.61411656591</v>
          </cell>
        </row>
        <row r="286">
          <cell r="A286">
            <v>269</v>
          </cell>
          <cell r="B286">
            <v>47392</v>
          </cell>
          <cell r="C286">
            <v>0</v>
          </cell>
          <cell r="D286">
            <v>8041.5602352761325</v>
          </cell>
          <cell r="E286">
            <v>0</v>
          </cell>
          <cell r="F286">
            <v>0</v>
          </cell>
          <cell r="G286">
            <v>0</v>
          </cell>
          <cell r="H286">
            <v>0</v>
          </cell>
          <cell r="I286">
            <v>0</v>
          </cell>
          <cell r="J286">
            <v>104014.61411656591</v>
          </cell>
        </row>
        <row r="287">
          <cell r="A287">
            <v>270</v>
          </cell>
          <cell r="B287">
            <v>47423</v>
          </cell>
          <cell r="C287">
            <v>0</v>
          </cell>
          <cell r="D287">
            <v>8041.5602352761325</v>
          </cell>
          <cell r="E287">
            <v>0</v>
          </cell>
          <cell r="F287">
            <v>0</v>
          </cell>
          <cell r="G287">
            <v>0</v>
          </cell>
          <cell r="H287">
            <v>0</v>
          </cell>
          <cell r="I287">
            <v>0</v>
          </cell>
          <cell r="J287">
            <v>104014.61411656591</v>
          </cell>
        </row>
        <row r="288">
          <cell r="A288">
            <v>271</v>
          </cell>
          <cell r="B288">
            <v>47453</v>
          </cell>
          <cell r="C288">
            <v>0</v>
          </cell>
          <cell r="D288">
            <v>8041.5602352761325</v>
          </cell>
          <cell r="E288">
            <v>0</v>
          </cell>
          <cell r="F288">
            <v>0</v>
          </cell>
          <cell r="G288">
            <v>0</v>
          </cell>
          <cell r="H288">
            <v>0</v>
          </cell>
          <cell r="I288">
            <v>0</v>
          </cell>
          <cell r="J288">
            <v>104014.61411656591</v>
          </cell>
        </row>
        <row r="289">
          <cell r="A289">
            <v>272</v>
          </cell>
          <cell r="B289">
            <v>47484</v>
          </cell>
          <cell r="C289">
            <v>0</v>
          </cell>
          <cell r="D289">
            <v>8041.5602352761325</v>
          </cell>
          <cell r="E289">
            <v>0</v>
          </cell>
          <cell r="F289">
            <v>0</v>
          </cell>
          <cell r="G289">
            <v>0</v>
          </cell>
          <cell r="H289">
            <v>0</v>
          </cell>
          <cell r="I289">
            <v>0</v>
          </cell>
          <cell r="J289">
            <v>104014.61411656591</v>
          </cell>
        </row>
        <row r="290">
          <cell r="A290">
            <v>273</v>
          </cell>
          <cell r="B290">
            <v>47515</v>
          </cell>
          <cell r="C290">
            <v>0</v>
          </cell>
          <cell r="D290">
            <v>8041.5602352761325</v>
          </cell>
          <cell r="E290">
            <v>0</v>
          </cell>
          <cell r="F290">
            <v>0</v>
          </cell>
          <cell r="G290">
            <v>0</v>
          </cell>
          <cell r="H290">
            <v>0</v>
          </cell>
          <cell r="I290">
            <v>0</v>
          </cell>
          <cell r="J290">
            <v>104014.61411656591</v>
          </cell>
        </row>
        <row r="291">
          <cell r="A291">
            <v>274</v>
          </cell>
          <cell r="B291">
            <v>47543</v>
          </cell>
          <cell r="C291">
            <v>0</v>
          </cell>
          <cell r="D291">
            <v>8041.5602352761325</v>
          </cell>
          <cell r="E291">
            <v>0</v>
          </cell>
          <cell r="F291">
            <v>0</v>
          </cell>
          <cell r="G291">
            <v>0</v>
          </cell>
          <cell r="H291">
            <v>0</v>
          </cell>
          <cell r="I291">
            <v>0</v>
          </cell>
          <cell r="J291">
            <v>104014.61411656591</v>
          </cell>
        </row>
        <row r="292">
          <cell r="A292">
            <v>275</v>
          </cell>
          <cell r="B292">
            <v>47574</v>
          </cell>
          <cell r="C292">
            <v>0</v>
          </cell>
          <cell r="D292">
            <v>8041.5602352761325</v>
          </cell>
          <cell r="E292">
            <v>0</v>
          </cell>
          <cell r="F292">
            <v>0</v>
          </cell>
          <cell r="G292">
            <v>0</v>
          </cell>
          <cell r="H292">
            <v>0</v>
          </cell>
          <cell r="I292">
            <v>0</v>
          </cell>
          <cell r="J292">
            <v>104014.61411656591</v>
          </cell>
        </row>
        <row r="293">
          <cell r="A293">
            <v>276</v>
          </cell>
          <cell r="B293">
            <v>47604</v>
          </cell>
          <cell r="C293">
            <v>0</v>
          </cell>
          <cell r="D293">
            <v>8041.5602352761325</v>
          </cell>
          <cell r="E293">
            <v>0</v>
          </cell>
          <cell r="F293">
            <v>0</v>
          </cell>
          <cell r="G293">
            <v>0</v>
          </cell>
          <cell r="H293">
            <v>0</v>
          </cell>
          <cell r="I293">
            <v>0</v>
          </cell>
          <cell r="J293">
            <v>104014.61411656591</v>
          </cell>
        </row>
        <row r="294">
          <cell r="A294">
            <v>277</v>
          </cell>
          <cell r="B294">
            <v>47635</v>
          </cell>
          <cell r="C294">
            <v>0</v>
          </cell>
          <cell r="D294">
            <v>8041.5602352761325</v>
          </cell>
          <cell r="E294">
            <v>0</v>
          </cell>
          <cell r="F294">
            <v>0</v>
          </cell>
          <cell r="G294">
            <v>0</v>
          </cell>
          <cell r="H294">
            <v>0</v>
          </cell>
          <cell r="I294">
            <v>0</v>
          </cell>
          <cell r="J294">
            <v>104014.61411656591</v>
          </cell>
        </row>
        <row r="295">
          <cell r="A295">
            <v>278</v>
          </cell>
          <cell r="B295">
            <v>47665</v>
          </cell>
          <cell r="C295">
            <v>0</v>
          </cell>
          <cell r="D295">
            <v>8041.5602352761325</v>
          </cell>
          <cell r="E295">
            <v>0</v>
          </cell>
          <cell r="F295">
            <v>0</v>
          </cell>
          <cell r="G295">
            <v>0</v>
          </cell>
          <cell r="H295">
            <v>0</v>
          </cell>
          <cell r="I295">
            <v>0</v>
          </cell>
          <cell r="J295">
            <v>104014.61411656591</v>
          </cell>
        </row>
        <row r="296">
          <cell r="A296">
            <v>279</v>
          </cell>
          <cell r="B296">
            <v>47696</v>
          </cell>
          <cell r="C296">
            <v>0</v>
          </cell>
          <cell r="D296">
            <v>8041.5602352761325</v>
          </cell>
          <cell r="E296">
            <v>0</v>
          </cell>
          <cell r="F296">
            <v>0</v>
          </cell>
          <cell r="G296">
            <v>0</v>
          </cell>
          <cell r="H296">
            <v>0</v>
          </cell>
          <cell r="I296">
            <v>0</v>
          </cell>
          <cell r="J296">
            <v>104014.61411656591</v>
          </cell>
        </row>
        <row r="297">
          <cell r="A297">
            <v>280</v>
          </cell>
          <cell r="B297">
            <v>47727</v>
          </cell>
          <cell r="C297">
            <v>0</v>
          </cell>
          <cell r="D297">
            <v>8041.5602352761325</v>
          </cell>
          <cell r="E297">
            <v>0</v>
          </cell>
          <cell r="F297">
            <v>0</v>
          </cell>
          <cell r="G297">
            <v>0</v>
          </cell>
          <cell r="H297">
            <v>0</v>
          </cell>
          <cell r="I297">
            <v>0</v>
          </cell>
          <cell r="J297">
            <v>104014.61411656591</v>
          </cell>
        </row>
        <row r="298">
          <cell r="A298">
            <v>281</v>
          </cell>
          <cell r="B298">
            <v>47757</v>
          </cell>
          <cell r="C298">
            <v>0</v>
          </cell>
          <cell r="D298">
            <v>8041.5602352761325</v>
          </cell>
          <cell r="E298">
            <v>0</v>
          </cell>
          <cell r="F298">
            <v>0</v>
          </cell>
          <cell r="G298">
            <v>0</v>
          </cell>
          <cell r="H298">
            <v>0</v>
          </cell>
          <cell r="I298">
            <v>0</v>
          </cell>
          <cell r="J298">
            <v>104014.61411656591</v>
          </cell>
        </row>
        <row r="299">
          <cell r="A299">
            <v>282</v>
          </cell>
          <cell r="B299">
            <v>47788</v>
          </cell>
          <cell r="C299">
            <v>0</v>
          </cell>
          <cell r="D299">
            <v>8041.5602352761325</v>
          </cell>
          <cell r="E299">
            <v>0</v>
          </cell>
          <cell r="F299">
            <v>0</v>
          </cell>
          <cell r="G299">
            <v>0</v>
          </cell>
          <cell r="H299">
            <v>0</v>
          </cell>
          <cell r="I299">
            <v>0</v>
          </cell>
          <cell r="J299">
            <v>104014.61411656591</v>
          </cell>
        </row>
        <row r="300">
          <cell r="A300">
            <v>283</v>
          </cell>
          <cell r="B300">
            <v>47818</v>
          </cell>
          <cell r="C300">
            <v>0</v>
          </cell>
          <cell r="D300">
            <v>8041.5602352761325</v>
          </cell>
          <cell r="E300">
            <v>0</v>
          </cell>
          <cell r="F300">
            <v>0</v>
          </cell>
          <cell r="G300">
            <v>0</v>
          </cell>
          <cell r="H300">
            <v>0</v>
          </cell>
          <cell r="I300">
            <v>0</v>
          </cell>
          <cell r="J300">
            <v>104014.61411656591</v>
          </cell>
        </row>
        <row r="301">
          <cell r="A301">
            <v>284</v>
          </cell>
          <cell r="B301">
            <v>47849</v>
          </cell>
          <cell r="C301">
            <v>0</v>
          </cell>
          <cell r="D301">
            <v>8041.5602352761325</v>
          </cell>
          <cell r="E301">
            <v>0</v>
          </cell>
          <cell r="F301">
            <v>0</v>
          </cell>
          <cell r="G301">
            <v>0</v>
          </cell>
          <cell r="H301">
            <v>0</v>
          </cell>
          <cell r="I301">
            <v>0</v>
          </cell>
          <cell r="J301">
            <v>104014.61411656591</v>
          </cell>
        </row>
        <row r="302">
          <cell r="A302">
            <v>285</v>
          </cell>
          <cell r="B302">
            <v>47880</v>
          </cell>
          <cell r="C302">
            <v>0</v>
          </cell>
          <cell r="D302">
            <v>8041.5602352761325</v>
          </cell>
          <cell r="E302">
            <v>0</v>
          </cell>
          <cell r="F302">
            <v>0</v>
          </cell>
          <cell r="G302">
            <v>0</v>
          </cell>
          <cell r="H302">
            <v>0</v>
          </cell>
          <cell r="I302">
            <v>0</v>
          </cell>
          <cell r="J302">
            <v>104014.61411656591</v>
          </cell>
        </row>
        <row r="303">
          <cell r="A303">
            <v>286</v>
          </cell>
          <cell r="B303">
            <v>47908</v>
          </cell>
          <cell r="C303">
            <v>0</v>
          </cell>
          <cell r="D303">
            <v>8041.5602352761325</v>
          </cell>
          <cell r="E303">
            <v>0</v>
          </cell>
          <cell r="F303">
            <v>0</v>
          </cell>
          <cell r="G303">
            <v>0</v>
          </cell>
          <cell r="H303">
            <v>0</v>
          </cell>
          <cell r="I303">
            <v>0</v>
          </cell>
          <cell r="J303">
            <v>104014.61411656591</v>
          </cell>
        </row>
        <row r="304">
          <cell r="A304">
            <v>287</v>
          </cell>
          <cell r="B304">
            <v>47939</v>
          </cell>
          <cell r="C304">
            <v>0</v>
          </cell>
          <cell r="D304">
            <v>8041.5602352761325</v>
          </cell>
          <cell r="E304">
            <v>0</v>
          </cell>
          <cell r="F304">
            <v>0</v>
          </cell>
          <cell r="G304">
            <v>0</v>
          </cell>
          <cell r="H304">
            <v>0</v>
          </cell>
          <cell r="I304">
            <v>0</v>
          </cell>
          <cell r="J304">
            <v>104014.61411656591</v>
          </cell>
        </row>
        <row r="305">
          <cell r="A305">
            <v>288</v>
          </cell>
          <cell r="B305">
            <v>47969</v>
          </cell>
          <cell r="C305">
            <v>0</v>
          </cell>
          <cell r="D305">
            <v>8041.5602352761325</v>
          </cell>
          <cell r="E305">
            <v>0</v>
          </cell>
          <cell r="F305">
            <v>0</v>
          </cell>
          <cell r="G305">
            <v>0</v>
          </cell>
          <cell r="H305">
            <v>0</v>
          </cell>
          <cell r="I305">
            <v>0</v>
          </cell>
          <cell r="J305">
            <v>104014.61411656591</v>
          </cell>
        </row>
        <row r="306">
          <cell r="A306">
            <v>289</v>
          </cell>
          <cell r="B306">
            <v>48000</v>
          </cell>
          <cell r="C306">
            <v>0</v>
          </cell>
          <cell r="D306">
            <v>8041.5602352761325</v>
          </cell>
          <cell r="E306">
            <v>0</v>
          </cell>
          <cell r="F306">
            <v>0</v>
          </cell>
          <cell r="G306">
            <v>0</v>
          </cell>
          <cell r="H306">
            <v>0</v>
          </cell>
          <cell r="I306">
            <v>0</v>
          </cell>
          <cell r="J306">
            <v>104014.61411656591</v>
          </cell>
        </row>
        <row r="307">
          <cell r="A307">
            <v>290</v>
          </cell>
          <cell r="B307">
            <v>48030</v>
          </cell>
          <cell r="C307">
            <v>0</v>
          </cell>
          <cell r="D307">
            <v>8041.5602352761325</v>
          </cell>
          <cell r="E307">
            <v>0</v>
          </cell>
          <cell r="F307">
            <v>0</v>
          </cell>
          <cell r="G307">
            <v>0</v>
          </cell>
          <cell r="H307">
            <v>0</v>
          </cell>
          <cell r="I307">
            <v>0</v>
          </cell>
          <cell r="J307">
            <v>104014.61411656591</v>
          </cell>
        </row>
        <row r="308">
          <cell r="A308">
            <v>291</v>
          </cell>
          <cell r="B308">
            <v>48061</v>
          </cell>
          <cell r="C308">
            <v>0</v>
          </cell>
          <cell r="D308">
            <v>8041.5602352761325</v>
          </cell>
          <cell r="E308">
            <v>0</v>
          </cell>
          <cell r="F308">
            <v>0</v>
          </cell>
          <cell r="G308">
            <v>0</v>
          </cell>
          <cell r="H308">
            <v>0</v>
          </cell>
          <cell r="I308">
            <v>0</v>
          </cell>
          <cell r="J308">
            <v>104014.61411656591</v>
          </cell>
        </row>
        <row r="309">
          <cell r="A309">
            <v>292</v>
          </cell>
          <cell r="B309">
            <v>48092</v>
          </cell>
          <cell r="C309">
            <v>0</v>
          </cell>
          <cell r="D309">
            <v>8041.5602352761325</v>
          </cell>
          <cell r="E309">
            <v>0</v>
          </cell>
          <cell r="F309">
            <v>0</v>
          </cell>
          <cell r="G309">
            <v>0</v>
          </cell>
          <cell r="H309">
            <v>0</v>
          </cell>
          <cell r="I309">
            <v>0</v>
          </cell>
          <cell r="J309">
            <v>104014.61411656591</v>
          </cell>
        </row>
        <row r="310">
          <cell r="A310">
            <v>293</v>
          </cell>
          <cell r="B310">
            <v>48122</v>
          </cell>
          <cell r="C310">
            <v>0</v>
          </cell>
          <cell r="D310">
            <v>8041.5602352761325</v>
          </cell>
          <cell r="E310">
            <v>0</v>
          </cell>
          <cell r="F310">
            <v>0</v>
          </cell>
          <cell r="G310">
            <v>0</v>
          </cell>
          <cell r="H310">
            <v>0</v>
          </cell>
          <cell r="I310">
            <v>0</v>
          </cell>
          <cell r="J310">
            <v>104014.61411656591</v>
          </cell>
        </row>
        <row r="311">
          <cell r="A311">
            <v>294</v>
          </cell>
          <cell r="B311">
            <v>48153</v>
          </cell>
          <cell r="C311">
            <v>0</v>
          </cell>
          <cell r="D311">
            <v>8041.5602352761325</v>
          </cell>
          <cell r="E311">
            <v>0</v>
          </cell>
          <cell r="F311">
            <v>0</v>
          </cell>
          <cell r="G311">
            <v>0</v>
          </cell>
          <cell r="H311">
            <v>0</v>
          </cell>
          <cell r="I311">
            <v>0</v>
          </cell>
          <cell r="J311">
            <v>104014.61411656591</v>
          </cell>
        </row>
        <row r="312">
          <cell r="A312">
            <v>295</v>
          </cell>
          <cell r="B312">
            <v>48183</v>
          </cell>
          <cell r="C312">
            <v>0</v>
          </cell>
          <cell r="D312">
            <v>8041.5602352761325</v>
          </cell>
          <cell r="E312">
            <v>0</v>
          </cell>
          <cell r="F312">
            <v>0</v>
          </cell>
          <cell r="G312">
            <v>0</v>
          </cell>
          <cell r="H312">
            <v>0</v>
          </cell>
          <cell r="I312">
            <v>0</v>
          </cell>
          <cell r="J312">
            <v>104014.61411656591</v>
          </cell>
        </row>
        <row r="313">
          <cell r="A313">
            <v>296</v>
          </cell>
          <cell r="B313">
            <v>48214</v>
          </cell>
          <cell r="C313">
            <v>0</v>
          </cell>
          <cell r="D313">
            <v>8041.5602352761325</v>
          </cell>
          <cell r="E313">
            <v>0</v>
          </cell>
          <cell r="F313">
            <v>0</v>
          </cell>
          <cell r="G313">
            <v>0</v>
          </cell>
          <cell r="H313">
            <v>0</v>
          </cell>
          <cell r="I313">
            <v>0</v>
          </cell>
          <cell r="J313">
            <v>104014.61411656591</v>
          </cell>
        </row>
        <row r="314">
          <cell r="A314">
            <v>297</v>
          </cell>
          <cell r="B314">
            <v>48245</v>
          </cell>
          <cell r="C314">
            <v>0</v>
          </cell>
          <cell r="D314">
            <v>8041.5602352761325</v>
          </cell>
          <cell r="E314">
            <v>0</v>
          </cell>
          <cell r="F314">
            <v>0</v>
          </cell>
          <cell r="G314">
            <v>0</v>
          </cell>
          <cell r="H314">
            <v>0</v>
          </cell>
          <cell r="I314">
            <v>0</v>
          </cell>
          <cell r="J314">
            <v>104014.61411656591</v>
          </cell>
        </row>
        <row r="315">
          <cell r="A315">
            <v>298</v>
          </cell>
          <cell r="B315">
            <v>48274</v>
          </cell>
          <cell r="C315">
            <v>0</v>
          </cell>
          <cell r="D315">
            <v>8041.5602352761325</v>
          </cell>
          <cell r="E315">
            <v>0</v>
          </cell>
          <cell r="F315">
            <v>0</v>
          </cell>
          <cell r="G315">
            <v>0</v>
          </cell>
          <cell r="H315">
            <v>0</v>
          </cell>
          <cell r="I315">
            <v>0</v>
          </cell>
          <cell r="J315">
            <v>104014.61411656591</v>
          </cell>
        </row>
        <row r="316">
          <cell r="A316">
            <v>299</v>
          </cell>
          <cell r="B316">
            <v>48305</v>
          </cell>
          <cell r="C316">
            <v>0</v>
          </cell>
          <cell r="D316">
            <v>8041.5602352761325</v>
          </cell>
          <cell r="E316">
            <v>0</v>
          </cell>
          <cell r="F316">
            <v>0</v>
          </cell>
          <cell r="G316">
            <v>0</v>
          </cell>
          <cell r="H316">
            <v>0</v>
          </cell>
          <cell r="I316">
            <v>0</v>
          </cell>
          <cell r="J316">
            <v>104014.61411656591</v>
          </cell>
        </row>
        <row r="317">
          <cell r="A317">
            <v>300</v>
          </cell>
          <cell r="B317">
            <v>48335</v>
          </cell>
          <cell r="C317">
            <v>0</v>
          </cell>
          <cell r="D317">
            <v>8041.5602352761325</v>
          </cell>
          <cell r="E317">
            <v>0</v>
          </cell>
          <cell r="F317">
            <v>0</v>
          </cell>
          <cell r="G317">
            <v>0</v>
          </cell>
          <cell r="H317">
            <v>0</v>
          </cell>
          <cell r="I317">
            <v>0</v>
          </cell>
          <cell r="J317">
            <v>104014.61411656591</v>
          </cell>
        </row>
        <row r="318">
          <cell r="A318">
            <v>301</v>
          </cell>
          <cell r="B318">
            <v>48366</v>
          </cell>
          <cell r="C318">
            <v>0</v>
          </cell>
          <cell r="D318">
            <v>8041.5602352761325</v>
          </cell>
          <cell r="E318">
            <v>0</v>
          </cell>
          <cell r="F318">
            <v>0</v>
          </cell>
          <cell r="G318">
            <v>0</v>
          </cell>
          <cell r="H318">
            <v>0</v>
          </cell>
          <cell r="I318">
            <v>0</v>
          </cell>
          <cell r="J318">
            <v>104014.61411656591</v>
          </cell>
        </row>
        <row r="319">
          <cell r="A319">
            <v>302</v>
          </cell>
          <cell r="B319">
            <v>48396</v>
          </cell>
          <cell r="C319">
            <v>0</v>
          </cell>
          <cell r="D319">
            <v>8041.5602352761325</v>
          </cell>
          <cell r="E319">
            <v>0</v>
          </cell>
          <cell r="F319">
            <v>0</v>
          </cell>
          <cell r="G319">
            <v>0</v>
          </cell>
          <cell r="H319">
            <v>0</v>
          </cell>
          <cell r="I319">
            <v>0</v>
          </cell>
          <cell r="J319">
            <v>104014.61411656591</v>
          </cell>
        </row>
        <row r="320">
          <cell r="A320">
            <v>303</v>
          </cell>
          <cell r="B320">
            <v>48427</v>
          </cell>
          <cell r="C320">
            <v>0</v>
          </cell>
          <cell r="D320">
            <v>8041.5602352761325</v>
          </cell>
          <cell r="E320">
            <v>0</v>
          </cell>
          <cell r="F320">
            <v>0</v>
          </cell>
          <cell r="G320">
            <v>0</v>
          </cell>
          <cell r="H320">
            <v>0</v>
          </cell>
          <cell r="I320">
            <v>0</v>
          </cell>
          <cell r="J320">
            <v>104014.61411656591</v>
          </cell>
        </row>
        <row r="321">
          <cell r="A321">
            <v>304</v>
          </cell>
          <cell r="B321">
            <v>48458</v>
          </cell>
          <cell r="C321">
            <v>0</v>
          </cell>
          <cell r="D321">
            <v>8041.5602352761325</v>
          </cell>
          <cell r="E321">
            <v>0</v>
          </cell>
          <cell r="F321">
            <v>0</v>
          </cell>
          <cell r="G321">
            <v>0</v>
          </cell>
          <cell r="H321">
            <v>0</v>
          </cell>
          <cell r="I321">
            <v>0</v>
          </cell>
          <cell r="J321">
            <v>104014.61411656591</v>
          </cell>
        </row>
        <row r="322">
          <cell r="A322">
            <v>305</v>
          </cell>
          <cell r="B322">
            <v>48488</v>
          </cell>
          <cell r="C322">
            <v>0</v>
          </cell>
          <cell r="D322">
            <v>8041.5602352761325</v>
          </cell>
          <cell r="E322">
            <v>0</v>
          </cell>
          <cell r="F322">
            <v>0</v>
          </cell>
          <cell r="G322">
            <v>0</v>
          </cell>
          <cell r="H322">
            <v>0</v>
          </cell>
          <cell r="I322">
            <v>0</v>
          </cell>
          <cell r="J322">
            <v>104014.61411656591</v>
          </cell>
        </row>
        <row r="323">
          <cell r="A323">
            <v>306</v>
          </cell>
          <cell r="B323">
            <v>48519</v>
          </cell>
          <cell r="C323">
            <v>0</v>
          </cell>
          <cell r="D323">
            <v>8041.5602352761325</v>
          </cell>
          <cell r="E323">
            <v>0</v>
          </cell>
          <cell r="F323">
            <v>0</v>
          </cell>
          <cell r="G323">
            <v>0</v>
          </cell>
          <cell r="H323">
            <v>0</v>
          </cell>
          <cell r="I323">
            <v>0</v>
          </cell>
          <cell r="J323">
            <v>104014.61411656591</v>
          </cell>
        </row>
        <row r="324">
          <cell r="A324">
            <v>307</v>
          </cell>
          <cell r="B324">
            <v>48549</v>
          </cell>
          <cell r="C324">
            <v>0</v>
          </cell>
          <cell r="D324">
            <v>8041.5602352761325</v>
          </cell>
          <cell r="E324">
            <v>0</v>
          </cell>
          <cell r="F324">
            <v>0</v>
          </cell>
          <cell r="G324">
            <v>0</v>
          </cell>
          <cell r="H324">
            <v>0</v>
          </cell>
          <cell r="I324">
            <v>0</v>
          </cell>
          <cell r="J324">
            <v>104014.61411656591</v>
          </cell>
        </row>
        <row r="325">
          <cell r="A325">
            <v>308</v>
          </cell>
          <cell r="B325">
            <v>48580</v>
          </cell>
          <cell r="C325">
            <v>0</v>
          </cell>
          <cell r="D325">
            <v>8041.5602352761325</v>
          </cell>
          <cell r="E325">
            <v>0</v>
          </cell>
          <cell r="F325">
            <v>0</v>
          </cell>
          <cell r="G325">
            <v>0</v>
          </cell>
          <cell r="H325">
            <v>0</v>
          </cell>
          <cell r="I325">
            <v>0</v>
          </cell>
          <cell r="J325">
            <v>104014.61411656591</v>
          </cell>
        </row>
        <row r="326">
          <cell r="A326">
            <v>309</v>
          </cell>
          <cell r="B326">
            <v>48611</v>
          </cell>
          <cell r="C326">
            <v>0</v>
          </cell>
          <cell r="D326">
            <v>8041.5602352761325</v>
          </cell>
          <cell r="E326">
            <v>0</v>
          </cell>
          <cell r="F326">
            <v>0</v>
          </cell>
          <cell r="G326">
            <v>0</v>
          </cell>
          <cell r="H326">
            <v>0</v>
          </cell>
          <cell r="I326">
            <v>0</v>
          </cell>
          <cell r="J326">
            <v>104014.61411656591</v>
          </cell>
        </row>
        <row r="327">
          <cell r="A327">
            <v>310</v>
          </cell>
          <cell r="B327">
            <v>48639</v>
          </cell>
          <cell r="C327">
            <v>0</v>
          </cell>
          <cell r="D327">
            <v>8041.5602352761325</v>
          </cell>
          <cell r="E327">
            <v>0</v>
          </cell>
          <cell r="F327">
            <v>0</v>
          </cell>
          <cell r="G327">
            <v>0</v>
          </cell>
          <cell r="H327">
            <v>0</v>
          </cell>
          <cell r="I327">
            <v>0</v>
          </cell>
          <cell r="J327">
            <v>104014.61411656591</v>
          </cell>
        </row>
        <row r="328">
          <cell r="A328">
            <v>311</v>
          </cell>
          <cell r="B328">
            <v>48670</v>
          </cell>
          <cell r="C328">
            <v>0</v>
          </cell>
          <cell r="D328">
            <v>8041.5602352761325</v>
          </cell>
          <cell r="E328">
            <v>0</v>
          </cell>
          <cell r="F328">
            <v>0</v>
          </cell>
          <cell r="G328">
            <v>0</v>
          </cell>
          <cell r="H328">
            <v>0</v>
          </cell>
          <cell r="I328">
            <v>0</v>
          </cell>
          <cell r="J328">
            <v>104014.61411656591</v>
          </cell>
        </row>
        <row r="329">
          <cell r="A329">
            <v>312</v>
          </cell>
          <cell r="B329">
            <v>48700</v>
          </cell>
          <cell r="C329">
            <v>0</v>
          </cell>
          <cell r="D329">
            <v>8041.5602352761325</v>
          </cell>
          <cell r="E329">
            <v>0</v>
          </cell>
          <cell r="F329">
            <v>0</v>
          </cell>
          <cell r="G329">
            <v>0</v>
          </cell>
          <cell r="H329">
            <v>0</v>
          </cell>
          <cell r="I329">
            <v>0</v>
          </cell>
          <cell r="J329">
            <v>104014.61411656591</v>
          </cell>
        </row>
        <row r="330">
          <cell r="A330">
            <v>313</v>
          </cell>
          <cell r="B330">
            <v>48731</v>
          </cell>
          <cell r="C330">
            <v>0</v>
          </cell>
          <cell r="D330">
            <v>8041.5602352761325</v>
          </cell>
          <cell r="E330">
            <v>0</v>
          </cell>
          <cell r="F330">
            <v>0</v>
          </cell>
          <cell r="G330">
            <v>0</v>
          </cell>
          <cell r="H330">
            <v>0</v>
          </cell>
          <cell r="I330">
            <v>0</v>
          </cell>
          <cell r="J330">
            <v>104014.61411656591</v>
          </cell>
        </row>
        <row r="331">
          <cell r="A331">
            <v>314</v>
          </cell>
          <cell r="B331">
            <v>48761</v>
          </cell>
          <cell r="C331">
            <v>0</v>
          </cell>
          <cell r="D331">
            <v>8041.5602352761325</v>
          </cell>
          <cell r="E331">
            <v>0</v>
          </cell>
          <cell r="F331">
            <v>0</v>
          </cell>
          <cell r="G331">
            <v>0</v>
          </cell>
          <cell r="H331">
            <v>0</v>
          </cell>
          <cell r="I331">
            <v>0</v>
          </cell>
          <cell r="J331">
            <v>104014.61411656591</v>
          </cell>
        </row>
        <row r="332">
          <cell r="A332">
            <v>315</v>
          </cell>
          <cell r="B332">
            <v>48792</v>
          </cell>
          <cell r="C332">
            <v>0</v>
          </cell>
          <cell r="D332">
            <v>8041.5602352761325</v>
          </cell>
          <cell r="E332">
            <v>0</v>
          </cell>
          <cell r="F332">
            <v>0</v>
          </cell>
          <cell r="G332">
            <v>0</v>
          </cell>
          <cell r="H332">
            <v>0</v>
          </cell>
          <cell r="I332">
            <v>0</v>
          </cell>
          <cell r="J332">
            <v>104014.61411656591</v>
          </cell>
        </row>
        <row r="333">
          <cell r="A333">
            <v>316</v>
          </cell>
          <cell r="B333">
            <v>48823</v>
          </cell>
          <cell r="C333">
            <v>0</v>
          </cell>
          <cell r="D333">
            <v>8041.5602352761325</v>
          </cell>
          <cell r="E333">
            <v>0</v>
          </cell>
          <cell r="F333">
            <v>0</v>
          </cell>
          <cell r="G333">
            <v>0</v>
          </cell>
          <cell r="H333">
            <v>0</v>
          </cell>
          <cell r="I333">
            <v>0</v>
          </cell>
          <cell r="J333">
            <v>104014.61411656591</v>
          </cell>
        </row>
        <row r="334">
          <cell r="A334">
            <v>317</v>
          </cell>
          <cell r="B334">
            <v>48853</v>
          </cell>
          <cell r="C334">
            <v>0</v>
          </cell>
          <cell r="D334">
            <v>8041.5602352761325</v>
          </cell>
          <cell r="E334">
            <v>0</v>
          </cell>
          <cell r="F334">
            <v>0</v>
          </cell>
          <cell r="G334">
            <v>0</v>
          </cell>
          <cell r="H334">
            <v>0</v>
          </cell>
          <cell r="I334">
            <v>0</v>
          </cell>
          <cell r="J334">
            <v>104014.61411656591</v>
          </cell>
        </row>
        <row r="335">
          <cell r="A335">
            <v>318</v>
          </cell>
          <cell r="B335">
            <v>48884</v>
          </cell>
          <cell r="C335">
            <v>0</v>
          </cell>
          <cell r="D335">
            <v>8041.5602352761325</v>
          </cell>
          <cell r="E335">
            <v>0</v>
          </cell>
          <cell r="F335">
            <v>0</v>
          </cell>
          <cell r="G335">
            <v>0</v>
          </cell>
          <cell r="H335">
            <v>0</v>
          </cell>
          <cell r="I335">
            <v>0</v>
          </cell>
          <cell r="J335">
            <v>104014.61411656591</v>
          </cell>
        </row>
        <row r="336">
          <cell r="A336">
            <v>319</v>
          </cell>
          <cell r="B336">
            <v>48914</v>
          </cell>
          <cell r="C336">
            <v>0</v>
          </cell>
          <cell r="D336">
            <v>8041.5602352761325</v>
          </cell>
          <cell r="E336">
            <v>0</v>
          </cell>
          <cell r="F336">
            <v>0</v>
          </cell>
          <cell r="G336">
            <v>0</v>
          </cell>
          <cell r="H336">
            <v>0</v>
          </cell>
          <cell r="I336">
            <v>0</v>
          </cell>
          <cell r="J336">
            <v>104014.61411656591</v>
          </cell>
        </row>
        <row r="337">
          <cell r="A337">
            <v>320</v>
          </cell>
          <cell r="B337">
            <v>48945</v>
          </cell>
          <cell r="C337">
            <v>0</v>
          </cell>
          <cell r="D337">
            <v>8041.5602352761325</v>
          </cell>
          <cell r="E337">
            <v>0</v>
          </cell>
          <cell r="F337">
            <v>0</v>
          </cell>
          <cell r="G337">
            <v>0</v>
          </cell>
          <cell r="H337">
            <v>0</v>
          </cell>
          <cell r="I337">
            <v>0</v>
          </cell>
          <cell r="J337">
            <v>104014.61411656591</v>
          </cell>
        </row>
        <row r="338">
          <cell r="A338">
            <v>321</v>
          </cell>
          <cell r="B338">
            <v>48976</v>
          </cell>
          <cell r="C338">
            <v>0</v>
          </cell>
          <cell r="D338">
            <v>8041.5602352761325</v>
          </cell>
          <cell r="E338">
            <v>0</v>
          </cell>
          <cell r="F338">
            <v>0</v>
          </cell>
          <cell r="G338">
            <v>0</v>
          </cell>
          <cell r="H338">
            <v>0</v>
          </cell>
          <cell r="I338">
            <v>0</v>
          </cell>
          <cell r="J338">
            <v>104014.61411656591</v>
          </cell>
        </row>
        <row r="339">
          <cell r="A339">
            <v>322</v>
          </cell>
          <cell r="B339">
            <v>49004</v>
          </cell>
          <cell r="C339">
            <v>0</v>
          </cell>
          <cell r="D339">
            <v>8041.5602352761325</v>
          </cell>
          <cell r="E339">
            <v>0</v>
          </cell>
          <cell r="F339">
            <v>0</v>
          </cell>
          <cell r="G339">
            <v>0</v>
          </cell>
          <cell r="H339">
            <v>0</v>
          </cell>
          <cell r="I339">
            <v>0</v>
          </cell>
          <cell r="J339">
            <v>104014.61411656591</v>
          </cell>
        </row>
        <row r="340">
          <cell r="A340">
            <v>323</v>
          </cell>
          <cell r="B340">
            <v>49035</v>
          </cell>
          <cell r="C340">
            <v>0</v>
          </cell>
          <cell r="D340">
            <v>8041.5602352761325</v>
          </cell>
          <cell r="E340">
            <v>0</v>
          </cell>
          <cell r="F340">
            <v>0</v>
          </cell>
          <cell r="G340">
            <v>0</v>
          </cell>
          <cell r="H340">
            <v>0</v>
          </cell>
          <cell r="I340">
            <v>0</v>
          </cell>
          <cell r="J340">
            <v>104014.61411656591</v>
          </cell>
        </row>
        <row r="341">
          <cell r="A341">
            <v>324</v>
          </cell>
          <cell r="B341">
            <v>49065</v>
          </cell>
          <cell r="C341">
            <v>0</v>
          </cell>
          <cell r="D341">
            <v>8041.5602352761325</v>
          </cell>
          <cell r="E341">
            <v>0</v>
          </cell>
          <cell r="F341">
            <v>0</v>
          </cell>
          <cell r="G341">
            <v>0</v>
          </cell>
          <cell r="H341">
            <v>0</v>
          </cell>
          <cell r="I341">
            <v>0</v>
          </cell>
          <cell r="J341">
            <v>104014.61411656591</v>
          </cell>
        </row>
        <row r="342">
          <cell r="A342">
            <v>325</v>
          </cell>
          <cell r="B342">
            <v>49096</v>
          </cell>
          <cell r="C342">
            <v>0</v>
          </cell>
          <cell r="D342">
            <v>8041.5602352761325</v>
          </cell>
          <cell r="E342">
            <v>0</v>
          </cell>
          <cell r="F342">
            <v>0</v>
          </cell>
          <cell r="G342">
            <v>0</v>
          </cell>
          <cell r="H342">
            <v>0</v>
          </cell>
          <cell r="I342">
            <v>0</v>
          </cell>
          <cell r="J342">
            <v>104014.61411656591</v>
          </cell>
        </row>
        <row r="343">
          <cell r="A343">
            <v>326</v>
          </cell>
          <cell r="B343">
            <v>49126</v>
          </cell>
          <cell r="C343">
            <v>0</v>
          </cell>
          <cell r="D343">
            <v>8041.5602352761325</v>
          </cell>
          <cell r="E343">
            <v>0</v>
          </cell>
          <cell r="F343">
            <v>0</v>
          </cell>
          <cell r="G343">
            <v>0</v>
          </cell>
          <cell r="H343">
            <v>0</v>
          </cell>
          <cell r="I343">
            <v>0</v>
          </cell>
          <cell r="J343">
            <v>104014.61411656591</v>
          </cell>
        </row>
        <row r="344">
          <cell r="A344">
            <v>327</v>
          </cell>
          <cell r="B344">
            <v>49157</v>
          </cell>
          <cell r="C344">
            <v>0</v>
          </cell>
          <cell r="D344">
            <v>8041.5602352761325</v>
          </cell>
          <cell r="E344">
            <v>0</v>
          </cell>
          <cell r="F344">
            <v>0</v>
          </cell>
          <cell r="G344">
            <v>0</v>
          </cell>
          <cell r="H344">
            <v>0</v>
          </cell>
          <cell r="I344">
            <v>0</v>
          </cell>
          <cell r="J344">
            <v>104014.61411656591</v>
          </cell>
        </row>
        <row r="345">
          <cell r="A345">
            <v>328</v>
          </cell>
          <cell r="B345">
            <v>49188</v>
          </cell>
          <cell r="C345">
            <v>0</v>
          </cell>
          <cell r="D345">
            <v>8041.5602352761325</v>
          </cell>
          <cell r="E345">
            <v>0</v>
          </cell>
          <cell r="F345">
            <v>0</v>
          </cell>
          <cell r="G345">
            <v>0</v>
          </cell>
          <cell r="H345">
            <v>0</v>
          </cell>
          <cell r="I345">
            <v>0</v>
          </cell>
          <cell r="J345">
            <v>104014.61411656591</v>
          </cell>
        </row>
        <row r="346">
          <cell r="A346">
            <v>329</v>
          </cell>
          <cell r="B346">
            <v>49218</v>
          </cell>
          <cell r="C346">
            <v>0</v>
          </cell>
          <cell r="D346">
            <v>8041.5602352761325</v>
          </cell>
          <cell r="E346">
            <v>0</v>
          </cell>
          <cell r="F346">
            <v>0</v>
          </cell>
          <cell r="G346">
            <v>0</v>
          </cell>
          <cell r="H346">
            <v>0</v>
          </cell>
          <cell r="I346">
            <v>0</v>
          </cell>
          <cell r="J346">
            <v>104014.61411656591</v>
          </cell>
        </row>
        <row r="347">
          <cell r="A347">
            <v>330</v>
          </cell>
          <cell r="B347">
            <v>49249</v>
          </cell>
          <cell r="C347">
            <v>0</v>
          </cell>
          <cell r="D347">
            <v>8041.5602352761325</v>
          </cell>
          <cell r="E347">
            <v>0</v>
          </cell>
          <cell r="F347">
            <v>0</v>
          </cell>
          <cell r="G347">
            <v>0</v>
          </cell>
          <cell r="H347">
            <v>0</v>
          </cell>
          <cell r="I347">
            <v>0</v>
          </cell>
          <cell r="J347">
            <v>104014.61411656591</v>
          </cell>
        </row>
        <row r="348">
          <cell r="A348">
            <v>331</v>
          </cell>
          <cell r="B348">
            <v>49279</v>
          </cell>
          <cell r="C348">
            <v>0</v>
          </cell>
          <cell r="D348">
            <v>8041.5602352761325</v>
          </cell>
          <cell r="E348">
            <v>0</v>
          </cell>
          <cell r="F348">
            <v>0</v>
          </cell>
          <cell r="G348">
            <v>0</v>
          </cell>
          <cell r="H348">
            <v>0</v>
          </cell>
          <cell r="I348">
            <v>0</v>
          </cell>
          <cell r="J348">
            <v>104014.61411656591</v>
          </cell>
        </row>
        <row r="349">
          <cell r="A349">
            <v>332</v>
          </cell>
          <cell r="B349">
            <v>49310</v>
          </cell>
          <cell r="C349">
            <v>0</v>
          </cell>
          <cell r="D349">
            <v>8041.5602352761325</v>
          </cell>
          <cell r="E349">
            <v>0</v>
          </cell>
          <cell r="F349">
            <v>0</v>
          </cell>
          <cell r="G349">
            <v>0</v>
          </cell>
          <cell r="H349">
            <v>0</v>
          </cell>
          <cell r="I349">
            <v>0</v>
          </cell>
          <cell r="J349">
            <v>104014.61411656591</v>
          </cell>
        </row>
        <row r="350">
          <cell r="A350">
            <v>333</v>
          </cell>
          <cell r="B350">
            <v>49341</v>
          </cell>
          <cell r="C350">
            <v>0</v>
          </cell>
          <cell r="D350">
            <v>8041.5602352761325</v>
          </cell>
          <cell r="E350">
            <v>0</v>
          </cell>
          <cell r="F350">
            <v>0</v>
          </cell>
          <cell r="G350">
            <v>0</v>
          </cell>
          <cell r="H350">
            <v>0</v>
          </cell>
          <cell r="I350">
            <v>0</v>
          </cell>
          <cell r="J350">
            <v>104014.61411656591</v>
          </cell>
        </row>
        <row r="351">
          <cell r="A351">
            <v>334</v>
          </cell>
          <cell r="B351">
            <v>49369</v>
          </cell>
          <cell r="C351">
            <v>0</v>
          </cell>
          <cell r="D351">
            <v>8041.5602352761325</v>
          </cell>
          <cell r="E351">
            <v>0</v>
          </cell>
          <cell r="F351">
            <v>0</v>
          </cell>
          <cell r="G351">
            <v>0</v>
          </cell>
          <cell r="H351">
            <v>0</v>
          </cell>
          <cell r="I351">
            <v>0</v>
          </cell>
          <cell r="J351">
            <v>104014.61411656591</v>
          </cell>
        </row>
        <row r="352">
          <cell r="A352">
            <v>335</v>
          </cell>
          <cell r="B352">
            <v>49400</v>
          </cell>
          <cell r="C352">
            <v>0</v>
          </cell>
          <cell r="D352">
            <v>8041.5602352761325</v>
          </cell>
          <cell r="E352">
            <v>0</v>
          </cell>
          <cell r="F352">
            <v>0</v>
          </cell>
          <cell r="G352">
            <v>0</v>
          </cell>
          <cell r="H352">
            <v>0</v>
          </cell>
          <cell r="I352">
            <v>0</v>
          </cell>
          <cell r="J352">
            <v>104014.61411656591</v>
          </cell>
        </row>
        <row r="353">
          <cell r="A353">
            <v>336</v>
          </cell>
          <cell r="B353">
            <v>49430</v>
          </cell>
          <cell r="C353">
            <v>0</v>
          </cell>
          <cell r="D353">
            <v>8041.5602352761325</v>
          </cell>
          <cell r="E353">
            <v>0</v>
          </cell>
          <cell r="F353">
            <v>0</v>
          </cell>
          <cell r="G353">
            <v>0</v>
          </cell>
          <cell r="H353">
            <v>0</v>
          </cell>
          <cell r="I353">
            <v>0</v>
          </cell>
          <cell r="J353">
            <v>104014.61411656591</v>
          </cell>
        </row>
        <row r="354">
          <cell r="A354">
            <v>337</v>
          </cell>
          <cell r="B354">
            <v>49461</v>
          </cell>
          <cell r="C354">
            <v>0</v>
          </cell>
          <cell r="D354">
            <v>8041.5602352761325</v>
          </cell>
          <cell r="E354">
            <v>0</v>
          </cell>
          <cell r="F354">
            <v>0</v>
          </cell>
          <cell r="G354">
            <v>0</v>
          </cell>
          <cell r="H354">
            <v>0</v>
          </cell>
          <cell r="I354">
            <v>0</v>
          </cell>
          <cell r="J354">
            <v>104014.61411656591</v>
          </cell>
        </row>
        <row r="355">
          <cell r="A355">
            <v>338</v>
          </cell>
          <cell r="B355">
            <v>49491</v>
          </cell>
          <cell r="C355">
            <v>0</v>
          </cell>
          <cell r="D355">
            <v>8041.5602352761325</v>
          </cell>
          <cell r="E355">
            <v>0</v>
          </cell>
          <cell r="F355">
            <v>0</v>
          </cell>
          <cell r="G355">
            <v>0</v>
          </cell>
          <cell r="H355">
            <v>0</v>
          </cell>
          <cell r="I355">
            <v>0</v>
          </cell>
          <cell r="J355">
            <v>104014.61411656591</v>
          </cell>
        </row>
        <row r="356">
          <cell r="A356">
            <v>339</v>
          </cell>
          <cell r="B356">
            <v>49522</v>
          </cell>
          <cell r="C356">
            <v>0</v>
          </cell>
          <cell r="D356">
            <v>8041.5602352761325</v>
          </cell>
          <cell r="E356">
            <v>0</v>
          </cell>
          <cell r="F356">
            <v>0</v>
          </cell>
          <cell r="G356">
            <v>0</v>
          </cell>
          <cell r="H356">
            <v>0</v>
          </cell>
          <cell r="I356">
            <v>0</v>
          </cell>
          <cell r="J356">
            <v>104014.61411656591</v>
          </cell>
        </row>
        <row r="357">
          <cell r="A357">
            <v>340</v>
          </cell>
          <cell r="B357">
            <v>49553</v>
          </cell>
          <cell r="C357">
            <v>0</v>
          </cell>
          <cell r="D357">
            <v>8041.5602352761325</v>
          </cell>
          <cell r="E357">
            <v>0</v>
          </cell>
          <cell r="F357">
            <v>0</v>
          </cell>
          <cell r="G357">
            <v>0</v>
          </cell>
          <cell r="H357">
            <v>0</v>
          </cell>
          <cell r="I357">
            <v>0</v>
          </cell>
          <cell r="J357">
            <v>104014.61411656591</v>
          </cell>
        </row>
        <row r="358">
          <cell r="A358">
            <v>341</v>
          </cell>
          <cell r="B358">
            <v>49583</v>
          </cell>
          <cell r="C358">
            <v>0</v>
          </cell>
          <cell r="D358">
            <v>8041.5602352761325</v>
          </cell>
          <cell r="E358">
            <v>0</v>
          </cell>
          <cell r="F358">
            <v>0</v>
          </cell>
          <cell r="G358">
            <v>0</v>
          </cell>
          <cell r="H358">
            <v>0</v>
          </cell>
          <cell r="I358">
            <v>0</v>
          </cell>
          <cell r="J358">
            <v>104014.61411656591</v>
          </cell>
        </row>
        <row r="359">
          <cell r="A359">
            <v>342</v>
          </cell>
          <cell r="B359">
            <v>49614</v>
          </cell>
          <cell r="C359">
            <v>0</v>
          </cell>
          <cell r="D359">
            <v>8041.5602352761325</v>
          </cell>
          <cell r="E359">
            <v>0</v>
          </cell>
          <cell r="F359">
            <v>0</v>
          </cell>
          <cell r="G359">
            <v>0</v>
          </cell>
          <cell r="H359">
            <v>0</v>
          </cell>
          <cell r="I359">
            <v>0</v>
          </cell>
          <cell r="J359">
            <v>104014.61411656591</v>
          </cell>
        </row>
        <row r="360">
          <cell r="A360">
            <v>343</v>
          </cell>
          <cell r="B360">
            <v>49644</v>
          </cell>
          <cell r="C360">
            <v>0</v>
          </cell>
          <cell r="D360">
            <v>8041.5602352761325</v>
          </cell>
          <cell r="E360">
            <v>0</v>
          </cell>
          <cell r="F360">
            <v>0</v>
          </cell>
          <cell r="G360">
            <v>0</v>
          </cell>
          <cell r="H360">
            <v>0</v>
          </cell>
          <cell r="I360">
            <v>0</v>
          </cell>
          <cell r="J360">
            <v>104014.61411656591</v>
          </cell>
        </row>
        <row r="361">
          <cell r="A361">
            <v>344</v>
          </cell>
          <cell r="B361">
            <v>49675</v>
          </cell>
          <cell r="C361">
            <v>0</v>
          </cell>
          <cell r="D361">
            <v>8041.5602352761325</v>
          </cell>
          <cell r="E361">
            <v>0</v>
          </cell>
          <cell r="F361">
            <v>0</v>
          </cell>
          <cell r="G361">
            <v>0</v>
          </cell>
          <cell r="H361">
            <v>0</v>
          </cell>
          <cell r="I361">
            <v>0</v>
          </cell>
          <cell r="J361">
            <v>104014.61411656591</v>
          </cell>
        </row>
        <row r="362">
          <cell r="A362">
            <v>345</v>
          </cell>
          <cell r="B362">
            <v>49706</v>
          </cell>
          <cell r="C362">
            <v>0</v>
          </cell>
          <cell r="D362">
            <v>8041.5602352761325</v>
          </cell>
          <cell r="E362">
            <v>0</v>
          </cell>
          <cell r="F362">
            <v>0</v>
          </cell>
          <cell r="G362">
            <v>0</v>
          </cell>
          <cell r="H362">
            <v>0</v>
          </cell>
          <cell r="I362">
            <v>0</v>
          </cell>
          <cell r="J362">
            <v>104014.61411656591</v>
          </cell>
        </row>
        <row r="363">
          <cell r="A363">
            <v>346</v>
          </cell>
          <cell r="B363">
            <v>49735</v>
          </cell>
          <cell r="C363">
            <v>0</v>
          </cell>
          <cell r="D363">
            <v>8041.5602352761325</v>
          </cell>
          <cell r="E363">
            <v>0</v>
          </cell>
          <cell r="F363">
            <v>0</v>
          </cell>
          <cell r="G363">
            <v>0</v>
          </cell>
          <cell r="H363">
            <v>0</v>
          </cell>
          <cell r="I363">
            <v>0</v>
          </cell>
          <cell r="J363">
            <v>104014.61411656591</v>
          </cell>
        </row>
        <row r="364">
          <cell r="A364">
            <v>347</v>
          </cell>
          <cell r="B364">
            <v>49766</v>
          </cell>
          <cell r="C364">
            <v>0</v>
          </cell>
          <cell r="D364">
            <v>8041.5602352761325</v>
          </cell>
          <cell r="E364">
            <v>0</v>
          </cell>
          <cell r="F364">
            <v>0</v>
          </cell>
          <cell r="G364">
            <v>0</v>
          </cell>
          <cell r="H364">
            <v>0</v>
          </cell>
          <cell r="I364">
            <v>0</v>
          </cell>
          <cell r="J364">
            <v>104014.61411656591</v>
          </cell>
        </row>
        <row r="365">
          <cell r="A365">
            <v>348</v>
          </cell>
          <cell r="B365">
            <v>49796</v>
          </cell>
          <cell r="C365">
            <v>0</v>
          </cell>
          <cell r="D365">
            <v>8041.5602352761325</v>
          </cell>
          <cell r="E365">
            <v>0</v>
          </cell>
          <cell r="F365">
            <v>0</v>
          </cell>
          <cell r="G365">
            <v>0</v>
          </cell>
          <cell r="H365">
            <v>0</v>
          </cell>
          <cell r="I365">
            <v>0</v>
          </cell>
          <cell r="J365">
            <v>104014.61411656591</v>
          </cell>
        </row>
        <row r="366">
          <cell r="A366">
            <v>349</v>
          </cell>
          <cell r="B366">
            <v>49827</v>
          </cell>
          <cell r="C366">
            <v>0</v>
          </cell>
          <cell r="D366">
            <v>8041.5602352761325</v>
          </cell>
          <cell r="E366">
            <v>0</v>
          </cell>
          <cell r="F366">
            <v>0</v>
          </cell>
          <cell r="G366">
            <v>0</v>
          </cell>
          <cell r="H366">
            <v>0</v>
          </cell>
          <cell r="I366">
            <v>0</v>
          </cell>
          <cell r="J366">
            <v>104014.61411656591</v>
          </cell>
        </row>
        <row r="367">
          <cell r="A367">
            <v>350</v>
          </cell>
          <cell r="B367">
            <v>49857</v>
          </cell>
          <cell r="C367">
            <v>0</v>
          </cell>
          <cell r="D367">
            <v>8041.5602352761325</v>
          </cell>
          <cell r="E367">
            <v>0</v>
          </cell>
          <cell r="F367">
            <v>0</v>
          </cell>
          <cell r="G367">
            <v>0</v>
          </cell>
          <cell r="H367">
            <v>0</v>
          </cell>
          <cell r="I367">
            <v>0</v>
          </cell>
          <cell r="J367">
            <v>104014.61411656591</v>
          </cell>
        </row>
        <row r="368">
          <cell r="A368">
            <v>351</v>
          </cell>
          <cell r="B368">
            <v>49888</v>
          </cell>
          <cell r="C368">
            <v>0</v>
          </cell>
          <cell r="D368">
            <v>8041.5602352761325</v>
          </cell>
          <cell r="E368">
            <v>0</v>
          </cell>
          <cell r="F368">
            <v>0</v>
          </cell>
          <cell r="G368">
            <v>0</v>
          </cell>
          <cell r="H368">
            <v>0</v>
          </cell>
          <cell r="I368">
            <v>0</v>
          </cell>
          <cell r="J368">
            <v>104014.61411656591</v>
          </cell>
        </row>
        <row r="369">
          <cell r="A369">
            <v>352</v>
          </cell>
          <cell r="B369">
            <v>49919</v>
          </cell>
          <cell r="C369">
            <v>0</v>
          </cell>
          <cell r="D369">
            <v>8041.5602352761325</v>
          </cell>
          <cell r="E369">
            <v>0</v>
          </cell>
          <cell r="F369">
            <v>0</v>
          </cell>
          <cell r="G369">
            <v>0</v>
          </cell>
          <cell r="H369">
            <v>0</v>
          </cell>
          <cell r="I369">
            <v>0</v>
          </cell>
          <cell r="J369">
            <v>104014.61411656591</v>
          </cell>
        </row>
        <row r="370">
          <cell r="A370">
            <v>353</v>
          </cell>
          <cell r="B370">
            <v>49949</v>
          </cell>
          <cell r="C370">
            <v>0</v>
          </cell>
          <cell r="D370">
            <v>8041.5602352761325</v>
          </cell>
          <cell r="E370">
            <v>0</v>
          </cell>
          <cell r="F370">
            <v>0</v>
          </cell>
          <cell r="G370">
            <v>0</v>
          </cell>
          <cell r="H370">
            <v>0</v>
          </cell>
          <cell r="I370">
            <v>0</v>
          </cell>
          <cell r="J370">
            <v>104014.61411656591</v>
          </cell>
        </row>
        <row r="371">
          <cell r="A371">
            <v>354</v>
          </cell>
          <cell r="B371">
            <v>49980</v>
          </cell>
          <cell r="C371">
            <v>0</v>
          </cell>
          <cell r="D371">
            <v>8041.5602352761325</v>
          </cell>
          <cell r="E371">
            <v>0</v>
          </cell>
          <cell r="F371">
            <v>0</v>
          </cell>
          <cell r="G371">
            <v>0</v>
          </cell>
          <cell r="H371">
            <v>0</v>
          </cell>
          <cell r="I371">
            <v>0</v>
          </cell>
          <cell r="J371">
            <v>104014.61411656591</v>
          </cell>
        </row>
        <row r="372">
          <cell r="A372">
            <v>355</v>
          </cell>
          <cell r="B372">
            <v>50010</v>
          </cell>
          <cell r="C372">
            <v>0</v>
          </cell>
          <cell r="D372">
            <v>8041.5602352761325</v>
          </cell>
          <cell r="E372">
            <v>0</v>
          </cell>
          <cell r="F372">
            <v>0</v>
          </cell>
          <cell r="G372">
            <v>0</v>
          </cell>
          <cell r="H372">
            <v>0</v>
          </cell>
          <cell r="I372">
            <v>0</v>
          </cell>
          <cell r="J372">
            <v>104014.61411656591</v>
          </cell>
        </row>
        <row r="373">
          <cell r="A373">
            <v>356</v>
          </cell>
          <cell r="B373">
            <v>50041</v>
          </cell>
          <cell r="C373">
            <v>0</v>
          </cell>
          <cell r="D373">
            <v>8041.5602352761325</v>
          </cell>
          <cell r="E373">
            <v>0</v>
          </cell>
          <cell r="F373">
            <v>0</v>
          </cell>
          <cell r="G373">
            <v>0</v>
          </cell>
          <cell r="H373">
            <v>0</v>
          </cell>
          <cell r="I373">
            <v>0</v>
          </cell>
          <cell r="J373">
            <v>104014.61411656591</v>
          </cell>
        </row>
        <row r="374">
          <cell r="A374">
            <v>357</v>
          </cell>
          <cell r="B374">
            <v>50072</v>
          </cell>
          <cell r="C374">
            <v>0</v>
          </cell>
          <cell r="D374">
            <v>8041.5602352761325</v>
          </cell>
          <cell r="E374">
            <v>0</v>
          </cell>
          <cell r="F374">
            <v>0</v>
          </cell>
          <cell r="G374">
            <v>0</v>
          </cell>
          <cell r="H374">
            <v>0</v>
          </cell>
          <cell r="I374">
            <v>0</v>
          </cell>
          <cell r="J374">
            <v>104014.61411656591</v>
          </cell>
        </row>
        <row r="375">
          <cell r="A375">
            <v>358</v>
          </cell>
          <cell r="B375">
            <v>50100</v>
          </cell>
          <cell r="C375">
            <v>0</v>
          </cell>
          <cell r="D375">
            <v>8041.5602352761325</v>
          </cell>
          <cell r="E375">
            <v>0</v>
          </cell>
          <cell r="F375">
            <v>0</v>
          </cell>
          <cell r="G375">
            <v>0</v>
          </cell>
          <cell r="H375">
            <v>0</v>
          </cell>
          <cell r="I375">
            <v>0</v>
          </cell>
          <cell r="J375">
            <v>104014.61411656591</v>
          </cell>
        </row>
        <row r="376">
          <cell r="A376">
            <v>359</v>
          </cell>
          <cell r="B376">
            <v>50131</v>
          </cell>
          <cell r="C376">
            <v>0</v>
          </cell>
          <cell r="D376">
            <v>8041.5602352761325</v>
          </cell>
          <cell r="E376">
            <v>0</v>
          </cell>
          <cell r="F376">
            <v>0</v>
          </cell>
          <cell r="G376">
            <v>0</v>
          </cell>
          <cell r="H376">
            <v>0</v>
          </cell>
          <cell r="I376">
            <v>0</v>
          </cell>
          <cell r="J376">
            <v>104014.61411656591</v>
          </cell>
        </row>
        <row r="377">
          <cell r="A377">
            <v>360</v>
          </cell>
          <cell r="B377">
            <v>50161</v>
          </cell>
          <cell r="C377">
            <v>0</v>
          </cell>
          <cell r="D377">
            <v>8041.5602352761325</v>
          </cell>
          <cell r="E377">
            <v>0</v>
          </cell>
          <cell r="F377">
            <v>0</v>
          </cell>
          <cell r="G377">
            <v>0</v>
          </cell>
          <cell r="H377">
            <v>0</v>
          </cell>
          <cell r="I377">
            <v>0</v>
          </cell>
          <cell r="J377">
            <v>104014.61411656591</v>
          </cell>
        </row>
      </sheetData>
      <sheetData sheetId="5"/>
      <sheetData sheetId="6"/>
      <sheetData sheetId="7"/>
      <sheetData sheetId="8"/>
      <sheetData sheetId="9" refreshError="1"/>
      <sheetData sheetId="10"/>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mry.Benefit&amp;Cost"/>
      <sheetName val="Trans.Outbound"/>
      <sheetName val="Trans.$1.5L"/>
      <sheetName val="Trans.$2L"/>
      <sheetName val="Trans.Inbound"/>
      <sheetName val="Trans.FSC"/>
      <sheetName val="xDock.Summary2"/>
      <sheetName val="Xdock.Summary"/>
      <sheetName val="People.Smry"/>
      <sheetName val="People.SQ"/>
      <sheetName val="People.NewTO"/>
      <sheetName val="People.SQ2"/>
      <sheetName val="People.Operations."/>
      <sheetName val="Inv.Summary"/>
      <sheetName val="Inv.NM+VMI"/>
      <sheetName val="Inv.CR"/>
      <sheetName val="Sheet2"/>
      <sheetName val="Space.Summary"/>
      <sheetName val="MHE.Summary"/>
      <sheetName val="OtherExpense.Smry"/>
      <sheetName val="Smry.Implementation"/>
      <sheetName val="Imp.SetUp&amp;Move"/>
      <sheetName val="Imp.Allocation Factors"/>
      <sheetName val="Imp.CableYard"/>
      <sheetName val="Imp. Cable Space Estimator"/>
      <sheetName val="Imp.IT Hrdwre Smry"/>
      <sheetName val="Imp.IT Hrdwe Detail"/>
      <sheetName val="Imp.IT.Internal SAP"/>
      <sheetName val="Imp.IT.External SAP"/>
      <sheetName val="Imp.IT.P50"/>
      <sheetName val="Imp.Hourly Smry"/>
      <sheetName val="Imp.HourlyDetail"/>
      <sheetName val="Imp.Salary Smry"/>
      <sheetName val="Factors"/>
      <sheetName val="PivotTbl"/>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B4">
            <v>43560</v>
          </cell>
        </row>
        <row r="5">
          <cell r="B5">
            <v>168</v>
          </cell>
        </row>
      </sheetData>
      <sheetData sheetId="34" refreshError="1"/>
      <sheetData sheetId="3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V Lists"/>
      <sheetName val="Report Layout Explination"/>
      <sheetName val="report layout Example"/>
      <sheetName val="CSEC-OLD"/>
      <sheetName val="CSEC layout"/>
      <sheetName val="Sheet1"/>
      <sheetName val="report layout Example Final"/>
      <sheetName val="CSEC"/>
    </sheetNames>
    <sheetDataSet>
      <sheetData sheetId="0">
        <row r="68">
          <cell r="A68" t="str">
            <v>None</v>
          </cell>
        </row>
        <row r="69">
          <cell r="A69" t="str">
            <v>User Selectable</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7030A0"/>
    <pageSetUpPr fitToPage="1"/>
  </sheetPr>
  <dimension ref="A1:AG54"/>
  <sheetViews>
    <sheetView tabSelected="1" zoomScaleNormal="100" workbookViewId="0">
      <selection activeCell="A27" sqref="A27"/>
    </sheetView>
  </sheetViews>
  <sheetFormatPr defaultRowHeight="12.75"/>
  <cols>
    <col min="1" max="1" width="48.140625" style="126" customWidth="1"/>
    <col min="2" max="2" width="0.85546875" style="126" customWidth="1"/>
    <col min="3" max="3" width="0.28515625" style="126" customWidth="1"/>
    <col min="4" max="4" width="1.42578125" style="126" customWidth="1"/>
    <col min="5" max="5" width="9.140625" style="126" customWidth="1"/>
    <col min="6" max="6" width="8" style="126" customWidth="1"/>
    <col min="7" max="7" width="0.85546875" style="126" customWidth="1"/>
    <col min="8" max="8" width="1.42578125" style="126" customWidth="1"/>
    <col min="9" max="9" width="9.140625" style="126" customWidth="1"/>
    <col min="10" max="10" width="8" style="126" customWidth="1"/>
    <col min="11" max="11" width="0.85546875" style="126" customWidth="1"/>
    <col min="12" max="12" width="1.42578125" style="126" customWidth="1"/>
    <col min="13" max="13" width="9.140625" style="126" customWidth="1"/>
    <col min="14" max="14" width="8" style="126" customWidth="1"/>
    <col min="15" max="15" width="0.85546875" style="126" customWidth="1"/>
    <col min="16" max="16" width="1.42578125" style="126" customWidth="1"/>
    <col min="17" max="17" width="9.140625" style="126" customWidth="1"/>
    <col min="18" max="18" width="8" style="126" customWidth="1"/>
    <col min="19" max="20" width="5.42578125" style="126" customWidth="1"/>
    <col min="21" max="21" width="8.5703125" style="126" customWidth="1"/>
    <col min="22" max="22" width="22.85546875" style="126" customWidth="1"/>
    <col min="23" max="23" width="5.5703125" style="126" customWidth="1"/>
    <col min="24" max="24" width="22.28515625" style="126" customWidth="1"/>
    <col min="25" max="25" width="2.28515625" style="126" customWidth="1"/>
    <col min="26" max="26" width="15" style="4" customWidth="1"/>
    <col min="27" max="27" width="13" style="127" customWidth="1"/>
    <col min="28" max="28" width="2.140625" style="126" customWidth="1"/>
    <col min="29" max="29" width="19.28515625" style="126" customWidth="1"/>
    <col min="30" max="30" width="4.28515625" style="126" customWidth="1"/>
    <col min="31" max="31" width="11.42578125" style="126" customWidth="1"/>
    <col min="32" max="32" width="10.140625" style="126" customWidth="1"/>
    <col min="33" max="33" width="18.28515625" style="126" customWidth="1"/>
    <col min="34" max="16384" width="9.140625" style="126"/>
  </cols>
  <sheetData>
    <row r="1" spans="1:33">
      <c r="A1" s="168" t="s">
        <v>0</v>
      </c>
      <c r="B1" s="169"/>
      <c r="C1" s="169"/>
      <c r="D1" s="125"/>
      <c r="E1" s="4"/>
      <c r="F1" s="55"/>
      <c r="G1" s="55"/>
      <c r="H1" s="55"/>
      <c r="I1" s="4"/>
      <c r="J1" s="56"/>
      <c r="K1" s="56"/>
      <c r="L1" s="56"/>
      <c r="M1" s="56"/>
      <c r="N1" s="56"/>
      <c r="O1" s="56"/>
      <c r="P1" s="56"/>
      <c r="Q1" s="56"/>
      <c r="R1" s="56"/>
    </row>
    <row r="2" spans="1:33">
      <c r="A2" s="170" t="s">
        <v>65</v>
      </c>
      <c r="B2" s="170"/>
      <c r="C2" s="170"/>
      <c r="D2" s="170"/>
      <c r="E2" s="170"/>
      <c r="F2" s="170"/>
      <c r="G2" s="170"/>
      <c r="H2" s="170"/>
      <c r="I2" s="170"/>
      <c r="J2" s="170"/>
      <c r="K2" s="170"/>
      <c r="L2" s="170"/>
      <c r="M2" s="170"/>
      <c r="N2" s="170"/>
      <c r="O2" s="170"/>
      <c r="P2" s="170"/>
      <c r="Q2" s="56"/>
      <c r="R2" s="56"/>
    </row>
    <row r="3" spans="1:33">
      <c r="A3" s="169" t="s">
        <v>40</v>
      </c>
      <c r="B3" s="169"/>
      <c r="C3" s="169"/>
      <c r="D3" s="125"/>
      <c r="E3" s="21"/>
      <c r="F3" s="55"/>
      <c r="G3" s="55"/>
      <c r="H3" s="55"/>
      <c r="I3" s="4"/>
      <c r="J3" s="56"/>
      <c r="K3" s="56"/>
      <c r="L3" s="56"/>
      <c r="M3" s="56"/>
      <c r="N3" s="56"/>
      <c r="O3" s="56"/>
      <c r="P3" s="56"/>
      <c r="Q3" s="56"/>
      <c r="R3" s="56"/>
      <c r="V3" s="128"/>
      <c r="W3" s="128"/>
      <c r="X3" s="128"/>
      <c r="Y3" s="128"/>
      <c r="Z3" s="34"/>
      <c r="AA3" s="129"/>
      <c r="AB3" s="130"/>
      <c r="AC3" s="130"/>
      <c r="AD3" s="128"/>
      <c r="AE3" s="128"/>
      <c r="AF3" s="128"/>
      <c r="AG3" s="130"/>
    </row>
    <row r="4" spans="1:33" ht="11.25" customHeight="1">
      <c r="E4" s="171"/>
      <c r="F4" s="171"/>
      <c r="G4" s="171"/>
      <c r="H4" s="171"/>
      <c r="I4" s="171"/>
      <c r="J4" s="171"/>
      <c r="K4" s="56"/>
      <c r="L4" s="56"/>
      <c r="M4" s="56"/>
      <c r="N4" s="56"/>
      <c r="O4" s="56"/>
      <c r="P4" s="56"/>
      <c r="Q4" s="56"/>
      <c r="R4" s="56"/>
      <c r="V4" s="130"/>
      <c r="W4" s="128"/>
      <c r="X4" s="130"/>
      <c r="Y4" s="130"/>
      <c r="Z4" s="57"/>
      <c r="AA4" s="129"/>
      <c r="AB4" s="130"/>
      <c r="AC4" s="130"/>
      <c r="AD4" s="130"/>
      <c r="AE4" s="130"/>
      <c r="AF4" s="128"/>
      <c r="AG4" s="130"/>
    </row>
    <row r="5" spans="1:33" ht="14.25">
      <c r="E5" s="172" t="s">
        <v>98</v>
      </c>
      <c r="F5" s="173"/>
      <c r="G5" s="173"/>
      <c r="H5" s="173"/>
      <c r="I5" s="173"/>
      <c r="J5" s="173"/>
      <c r="K5" s="131"/>
      <c r="L5" s="131"/>
      <c r="M5" s="172" t="s">
        <v>99</v>
      </c>
      <c r="N5" s="173"/>
      <c r="O5" s="173"/>
      <c r="P5" s="173"/>
      <c r="Q5" s="173"/>
      <c r="R5" s="173"/>
      <c r="V5" s="130"/>
      <c r="W5" s="130"/>
      <c r="X5" s="130"/>
      <c r="Y5" s="130"/>
      <c r="Z5" s="57"/>
      <c r="AA5" s="129"/>
      <c r="AB5" s="130"/>
      <c r="AC5" s="130"/>
      <c r="AD5" s="130"/>
      <c r="AE5" s="130"/>
      <c r="AF5" s="128"/>
      <c r="AG5" s="130"/>
    </row>
    <row r="6" spans="1:33">
      <c r="E6" s="165" t="s">
        <v>66</v>
      </c>
      <c r="F6" s="165"/>
      <c r="G6" s="132"/>
      <c r="H6" s="132"/>
      <c r="I6" s="165" t="s">
        <v>66</v>
      </c>
      <c r="J6" s="165"/>
      <c r="K6" s="132"/>
      <c r="L6" s="132"/>
      <c r="M6" s="165" t="s">
        <v>66</v>
      </c>
      <c r="N6" s="165"/>
      <c r="O6" s="132"/>
      <c r="P6" s="132"/>
      <c r="Q6" s="165"/>
      <c r="R6" s="165"/>
      <c r="V6" s="130"/>
      <c r="W6" s="130"/>
      <c r="X6" s="130"/>
      <c r="Y6" s="130"/>
      <c r="Z6" s="57"/>
      <c r="AA6" s="129"/>
      <c r="AB6" s="130"/>
      <c r="AC6" s="130"/>
      <c r="AD6" s="130"/>
      <c r="AE6" s="130"/>
      <c r="AF6" s="128"/>
      <c r="AG6" s="130"/>
    </row>
    <row r="7" spans="1:33">
      <c r="E7" s="166" t="str">
        <f>'[17]B1 - SmartView Retrieve'!E9:G9</f>
        <v>February 3, 2012</v>
      </c>
      <c r="F7" s="166" t="s">
        <v>41</v>
      </c>
      <c r="G7" s="133"/>
      <c r="H7" s="133"/>
      <c r="I7" s="167" t="str">
        <f>'[17]B1 - SmartView Retrieve'!K9</f>
        <v>January 28, 2011</v>
      </c>
      <c r="J7" s="167" t="s">
        <v>41</v>
      </c>
      <c r="K7" s="134"/>
      <c r="L7" s="134"/>
      <c r="M7" s="166" t="str">
        <f>E7</f>
        <v>February 3, 2012</v>
      </c>
      <c r="N7" s="166" t="s">
        <v>41</v>
      </c>
      <c r="O7" s="133"/>
      <c r="P7" s="133"/>
      <c r="Q7" s="167" t="str">
        <f>I7</f>
        <v>January 28, 2011</v>
      </c>
      <c r="R7" s="167" t="s">
        <v>41</v>
      </c>
      <c r="S7" s="135"/>
      <c r="T7" s="135"/>
      <c r="V7" s="130"/>
      <c r="W7" s="130"/>
      <c r="X7" s="130"/>
      <c r="Y7" s="130"/>
      <c r="Z7" s="57"/>
      <c r="AA7" s="129"/>
      <c r="AB7" s="130"/>
      <c r="AC7" s="130"/>
      <c r="AD7" s="130"/>
      <c r="AE7" s="130"/>
      <c r="AF7" s="128"/>
      <c r="AG7" s="130"/>
    </row>
    <row r="8" spans="1:33">
      <c r="A8" s="136" t="s">
        <v>42</v>
      </c>
      <c r="B8" s="136"/>
      <c r="C8" s="137"/>
      <c r="D8" s="137"/>
      <c r="E8" s="124" t="s">
        <v>43</v>
      </c>
      <c r="F8" s="58" t="s">
        <v>44</v>
      </c>
      <c r="G8" s="58"/>
      <c r="H8" s="58"/>
      <c r="I8" s="124" t="s">
        <v>43</v>
      </c>
      <c r="J8" s="58" t="s">
        <v>44</v>
      </c>
      <c r="K8" s="58"/>
      <c r="L8" s="58"/>
      <c r="M8" s="124" t="s">
        <v>43</v>
      </c>
      <c r="N8" s="58" t="s">
        <v>44</v>
      </c>
      <c r="O8" s="58"/>
      <c r="P8" s="58"/>
      <c r="Q8" s="124" t="s">
        <v>43</v>
      </c>
      <c r="R8" s="58" t="s">
        <v>44</v>
      </c>
      <c r="V8" s="130"/>
      <c r="W8" s="130"/>
      <c r="X8" s="130"/>
      <c r="Y8" s="130"/>
      <c r="Z8" s="57"/>
      <c r="AA8" s="129"/>
      <c r="AB8" s="130"/>
      <c r="AC8" s="130"/>
      <c r="AD8" s="130"/>
      <c r="AE8" s="57"/>
      <c r="AF8" s="129"/>
      <c r="AG8" s="130"/>
    </row>
    <row r="9" spans="1:33">
      <c r="A9" s="128" t="s">
        <v>45</v>
      </c>
      <c r="B9" s="128"/>
      <c r="C9" s="128"/>
      <c r="D9" s="138" t="s">
        <v>7</v>
      </c>
      <c r="E9" s="34">
        <v>11629</v>
      </c>
      <c r="F9" s="59">
        <v>100</v>
      </c>
      <c r="G9" s="60"/>
      <c r="H9" s="61" t="s">
        <v>7</v>
      </c>
      <c r="I9" s="34">
        <v>10480</v>
      </c>
      <c r="J9" s="59">
        <v>100</v>
      </c>
      <c r="K9" s="62"/>
      <c r="L9" s="138" t="s">
        <v>7</v>
      </c>
      <c r="M9" s="34">
        <v>50208</v>
      </c>
      <c r="N9" s="59">
        <v>100</v>
      </c>
      <c r="O9" s="60"/>
      <c r="P9" s="61" t="s">
        <v>7</v>
      </c>
      <c r="Q9" s="34">
        <v>48815</v>
      </c>
      <c r="R9" s="59">
        <v>100</v>
      </c>
      <c r="V9" s="130"/>
      <c r="W9" s="130"/>
      <c r="X9" s="130"/>
      <c r="Y9" s="130"/>
      <c r="Z9" s="63"/>
      <c r="AA9" s="63"/>
      <c r="AB9" s="128"/>
      <c r="AC9" s="139"/>
      <c r="AD9" s="140"/>
      <c r="AE9" s="63"/>
      <c r="AF9" s="63"/>
      <c r="AG9" s="139"/>
    </row>
    <row r="10" spans="1:33" ht="7.5" customHeight="1">
      <c r="D10" s="141"/>
      <c r="E10" s="64"/>
      <c r="F10" s="55"/>
      <c r="G10" s="65"/>
      <c r="H10" s="65"/>
      <c r="I10" s="64"/>
      <c r="J10" s="55"/>
      <c r="K10" s="66"/>
      <c r="L10" s="142"/>
      <c r="M10" s="64"/>
      <c r="N10" s="55"/>
      <c r="O10" s="65"/>
      <c r="P10" s="65"/>
      <c r="Q10" s="64"/>
      <c r="R10" s="55"/>
      <c r="V10" s="130"/>
      <c r="W10" s="130"/>
      <c r="X10" s="130"/>
      <c r="Z10" s="67"/>
      <c r="AA10" s="63"/>
      <c r="AB10" s="128"/>
      <c r="AC10" s="128"/>
      <c r="AD10" s="139"/>
      <c r="AE10" s="67"/>
      <c r="AF10" s="63"/>
      <c r="AG10" s="139"/>
    </row>
    <row r="11" spans="1:33">
      <c r="A11" s="126" t="s">
        <v>46</v>
      </c>
      <c r="D11" s="141"/>
      <c r="E11" s="4">
        <v>7650</v>
      </c>
      <c r="F11" s="68">
        <v>65.78</v>
      </c>
      <c r="G11" s="65"/>
      <c r="H11" s="65"/>
      <c r="I11" s="4">
        <v>6754</v>
      </c>
      <c r="J11" s="68">
        <v>64.45</v>
      </c>
      <c r="K11" s="66"/>
      <c r="L11" s="142"/>
      <c r="M11" s="4">
        <v>32858</v>
      </c>
      <c r="N11" s="68">
        <v>65.44</v>
      </c>
      <c r="O11" s="65"/>
      <c r="P11" s="65"/>
      <c r="Q11" s="4">
        <v>31663</v>
      </c>
      <c r="R11" s="68">
        <v>64.86</v>
      </c>
      <c r="V11" s="130"/>
      <c r="W11" s="130"/>
      <c r="X11" s="143"/>
      <c r="Y11" s="144"/>
      <c r="Z11" s="63"/>
      <c r="AA11" s="63"/>
      <c r="AB11" s="128"/>
      <c r="AC11" s="139"/>
      <c r="AD11" s="139"/>
      <c r="AE11" s="63"/>
      <c r="AF11" s="63"/>
      <c r="AG11" s="139"/>
    </row>
    <row r="12" spans="1:33" ht="7.5" customHeight="1">
      <c r="D12" s="141"/>
      <c r="E12" s="69"/>
      <c r="F12" s="68"/>
      <c r="G12" s="65"/>
      <c r="H12" s="65"/>
      <c r="I12" s="69"/>
      <c r="J12" s="68"/>
      <c r="K12" s="66"/>
      <c r="L12" s="142"/>
      <c r="M12" s="69"/>
      <c r="N12" s="68"/>
      <c r="O12" s="65"/>
      <c r="P12" s="65"/>
      <c r="Q12" s="69"/>
      <c r="R12" s="68"/>
      <c r="V12" s="130"/>
      <c r="W12" s="130"/>
      <c r="X12" s="143"/>
      <c r="Y12" s="144"/>
      <c r="Z12" s="63"/>
      <c r="AA12" s="63"/>
      <c r="AB12" s="128"/>
      <c r="AC12" s="128"/>
      <c r="AD12" s="139"/>
      <c r="AE12" s="63"/>
      <c r="AF12" s="63"/>
      <c r="AG12" s="139"/>
    </row>
    <row r="13" spans="1:33">
      <c r="A13" s="128" t="s">
        <v>47</v>
      </c>
      <c r="B13" s="128"/>
      <c r="C13" s="128"/>
      <c r="D13" s="145"/>
      <c r="E13" s="34">
        <v>3979</v>
      </c>
      <c r="F13" s="59">
        <v>34.22</v>
      </c>
      <c r="G13" s="60"/>
      <c r="H13" s="60"/>
      <c r="I13" s="34">
        <v>3726</v>
      </c>
      <c r="J13" s="59">
        <v>35.549999999999997</v>
      </c>
      <c r="K13" s="62"/>
      <c r="L13" s="138"/>
      <c r="M13" s="34">
        <v>17350</v>
      </c>
      <c r="N13" s="59">
        <v>34.56</v>
      </c>
      <c r="O13" s="60"/>
      <c r="P13" s="60"/>
      <c r="Q13" s="34">
        <v>17152</v>
      </c>
      <c r="R13" s="59">
        <v>35.14</v>
      </c>
      <c r="V13" s="138"/>
      <c r="W13" s="138"/>
      <c r="X13" s="138"/>
      <c r="Y13" s="144"/>
      <c r="Z13" s="63"/>
      <c r="AA13" s="63"/>
      <c r="AB13" s="128"/>
      <c r="AC13" s="139"/>
      <c r="AD13" s="140"/>
      <c r="AE13" s="63"/>
      <c r="AF13" s="63"/>
      <c r="AG13" s="139"/>
    </row>
    <row r="14" spans="1:33" ht="7.5" customHeight="1">
      <c r="D14" s="141"/>
      <c r="E14" s="69"/>
      <c r="F14" s="55"/>
      <c r="G14" s="65"/>
      <c r="H14" s="65"/>
      <c r="I14" s="69"/>
      <c r="J14" s="55"/>
      <c r="K14" s="66"/>
      <c r="L14" s="142"/>
      <c r="M14" s="69"/>
      <c r="N14" s="55"/>
      <c r="O14" s="65"/>
      <c r="P14" s="65"/>
      <c r="Q14" s="69"/>
      <c r="R14" s="55"/>
      <c r="V14" s="142"/>
      <c r="W14" s="142"/>
      <c r="X14" s="142"/>
      <c r="Y14" s="144"/>
      <c r="Z14" s="70"/>
      <c r="AA14" s="70"/>
      <c r="AD14" s="146"/>
      <c r="AE14" s="70"/>
      <c r="AF14" s="70"/>
      <c r="AG14" s="139"/>
    </row>
    <row r="15" spans="1:33">
      <c r="A15" s="126" t="s">
        <v>48</v>
      </c>
      <c r="D15" s="141"/>
      <c r="E15" s="69"/>
      <c r="F15" s="55"/>
      <c r="G15" s="65"/>
      <c r="H15" s="65"/>
      <c r="I15" s="69"/>
      <c r="J15" s="55"/>
      <c r="K15" s="66"/>
      <c r="L15" s="142"/>
      <c r="M15" s="69"/>
      <c r="N15" s="55"/>
      <c r="O15" s="65"/>
      <c r="P15" s="65"/>
      <c r="Q15" s="69"/>
      <c r="R15" s="55"/>
      <c r="V15" s="142"/>
      <c r="W15" s="142"/>
      <c r="X15" s="142"/>
      <c r="Y15" s="144"/>
      <c r="Z15" s="70"/>
      <c r="AA15" s="70"/>
      <c r="AC15" s="146"/>
      <c r="AD15" s="146"/>
      <c r="AE15" s="70"/>
      <c r="AF15" s="70"/>
      <c r="AG15" s="139"/>
    </row>
    <row r="16" spans="1:33" ht="7.5" customHeight="1">
      <c r="D16" s="141"/>
      <c r="E16" s="69"/>
      <c r="F16" s="55"/>
      <c r="G16" s="65"/>
      <c r="H16" s="65"/>
      <c r="I16" s="69"/>
      <c r="J16" s="55"/>
      <c r="K16" s="66"/>
      <c r="L16" s="142"/>
      <c r="M16" s="69"/>
      <c r="N16" s="55"/>
      <c r="O16" s="65"/>
      <c r="P16" s="65"/>
      <c r="Q16" s="69"/>
      <c r="R16" s="55"/>
      <c r="V16" s="142"/>
      <c r="W16" s="142"/>
      <c r="X16" s="142"/>
      <c r="Y16" s="144"/>
      <c r="Z16" s="70"/>
      <c r="AA16" s="70"/>
      <c r="AD16" s="146"/>
      <c r="AE16" s="70"/>
      <c r="AF16" s="70"/>
      <c r="AG16" s="139"/>
    </row>
    <row r="17" spans="1:33">
      <c r="A17" s="125" t="s">
        <v>49</v>
      </c>
      <c r="B17" s="125"/>
      <c r="C17" s="125"/>
      <c r="D17" s="147"/>
      <c r="E17" s="4">
        <v>3009</v>
      </c>
      <c r="F17" s="68">
        <v>25.88</v>
      </c>
      <c r="G17" s="65"/>
      <c r="H17" s="65"/>
      <c r="I17" s="4">
        <v>2792</v>
      </c>
      <c r="J17" s="68">
        <v>26.639999999999993</v>
      </c>
      <c r="K17" s="66"/>
      <c r="L17" s="142"/>
      <c r="M17" s="4">
        <v>12593</v>
      </c>
      <c r="N17" s="68">
        <v>25.080000000000005</v>
      </c>
      <c r="O17" s="65"/>
      <c r="P17" s="65"/>
      <c r="Q17" s="4">
        <v>12006</v>
      </c>
      <c r="R17" s="68">
        <v>24.6</v>
      </c>
      <c r="V17" s="142"/>
      <c r="W17" s="142"/>
      <c r="X17" s="142"/>
      <c r="Y17" s="144"/>
      <c r="Z17" s="70"/>
      <c r="AA17" s="70"/>
      <c r="AC17" s="146"/>
      <c r="AD17" s="140"/>
      <c r="AE17" s="70"/>
      <c r="AF17" s="70"/>
      <c r="AG17" s="146"/>
    </row>
    <row r="18" spans="1:33" ht="7.5" customHeight="1">
      <c r="D18" s="141"/>
      <c r="E18" s="71"/>
      <c r="F18" s="68"/>
      <c r="G18" s="65"/>
      <c r="H18" s="65"/>
      <c r="I18" s="71"/>
      <c r="J18" s="68"/>
      <c r="K18" s="66"/>
      <c r="L18" s="142"/>
      <c r="M18" s="71"/>
      <c r="N18" s="68"/>
      <c r="O18" s="65"/>
      <c r="P18" s="65"/>
      <c r="Q18" s="71"/>
      <c r="R18" s="68"/>
      <c r="V18" s="142"/>
      <c r="W18" s="142"/>
      <c r="X18" s="142"/>
      <c r="Y18" s="144"/>
      <c r="Z18" s="70"/>
      <c r="AA18" s="70"/>
      <c r="AD18" s="146"/>
      <c r="AE18" s="70"/>
      <c r="AF18" s="70"/>
      <c r="AG18" s="146"/>
    </row>
    <row r="19" spans="1:33">
      <c r="A19" s="126" t="s">
        <v>50</v>
      </c>
      <c r="D19" s="141"/>
      <c r="E19" s="4">
        <v>383</v>
      </c>
      <c r="F19" s="68">
        <v>3.29</v>
      </c>
      <c r="G19" s="65"/>
      <c r="H19" s="65"/>
      <c r="I19" s="4">
        <v>392</v>
      </c>
      <c r="J19" s="68">
        <v>3.74</v>
      </c>
      <c r="K19" s="66"/>
      <c r="L19" s="142"/>
      <c r="M19" s="4">
        <v>1480</v>
      </c>
      <c r="N19" s="68">
        <v>2.95</v>
      </c>
      <c r="O19" s="65"/>
      <c r="P19" s="65"/>
      <c r="Q19" s="4">
        <v>1586</v>
      </c>
      <c r="R19" s="68">
        <v>3.25</v>
      </c>
      <c r="V19" s="142"/>
      <c r="W19" s="142"/>
      <c r="X19" s="142"/>
      <c r="Y19" s="144"/>
      <c r="Z19" s="70"/>
      <c r="AA19" s="70"/>
      <c r="AC19" s="146"/>
      <c r="AD19" s="140"/>
      <c r="AE19" s="70"/>
      <c r="AF19" s="70"/>
      <c r="AG19" s="146"/>
    </row>
    <row r="20" spans="1:33" ht="7.5" customHeight="1">
      <c r="D20" s="141"/>
      <c r="E20" s="71"/>
      <c r="F20" s="68"/>
      <c r="G20" s="65"/>
      <c r="H20" s="65"/>
      <c r="I20" s="71"/>
      <c r="J20" s="68"/>
      <c r="K20" s="66"/>
      <c r="L20" s="142"/>
      <c r="M20" s="71"/>
      <c r="N20" s="68"/>
      <c r="O20" s="65"/>
      <c r="P20" s="65"/>
      <c r="Q20" s="71"/>
      <c r="R20" s="68"/>
      <c r="V20" s="142"/>
      <c r="W20" s="142"/>
      <c r="X20" s="142"/>
      <c r="Y20" s="144"/>
      <c r="Z20" s="70"/>
      <c r="AA20" s="70"/>
      <c r="AD20" s="146"/>
      <c r="AE20" s="70"/>
      <c r="AF20" s="70"/>
      <c r="AG20" s="146"/>
    </row>
    <row r="21" spans="1:33">
      <c r="A21" s="126" t="s">
        <v>51</v>
      </c>
      <c r="D21" s="141"/>
      <c r="E21" s="4">
        <v>102</v>
      </c>
      <c r="F21" s="68">
        <v>0.88</v>
      </c>
      <c r="G21" s="65"/>
      <c r="H21" s="65"/>
      <c r="I21" s="4">
        <v>86</v>
      </c>
      <c r="J21" s="68">
        <v>0.82</v>
      </c>
      <c r="K21" s="66"/>
      <c r="L21" s="142"/>
      <c r="M21" s="4">
        <v>371</v>
      </c>
      <c r="N21" s="68">
        <v>0.74</v>
      </c>
      <c r="O21" s="65"/>
      <c r="P21" s="65"/>
      <c r="Q21" s="4">
        <v>332</v>
      </c>
      <c r="R21" s="68">
        <v>0.68</v>
      </c>
      <c r="V21" s="142"/>
      <c r="W21" s="142"/>
      <c r="X21" s="142"/>
      <c r="Y21" s="144"/>
      <c r="Z21" s="70"/>
      <c r="AA21" s="70"/>
      <c r="AC21" s="146"/>
      <c r="AD21" s="140"/>
      <c r="AE21" s="70"/>
      <c r="AF21" s="70"/>
      <c r="AG21" s="146"/>
    </row>
    <row r="22" spans="1:33" ht="7.5" customHeight="1">
      <c r="D22" s="141"/>
      <c r="E22" s="69"/>
      <c r="F22" s="68"/>
      <c r="G22" s="65"/>
      <c r="H22" s="65"/>
      <c r="I22" s="69"/>
      <c r="J22" s="68"/>
      <c r="K22" s="66"/>
      <c r="L22" s="142"/>
      <c r="M22" s="69"/>
      <c r="N22" s="68"/>
      <c r="O22" s="65"/>
      <c r="P22" s="65"/>
      <c r="Q22" s="69"/>
      <c r="R22" s="68"/>
      <c r="V22" s="142"/>
      <c r="W22" s="142"/>
      <c r="X22" s="142"/>
      <c r="Y22" s="144"/>
      <c r="Z22" s="70"/>
      <c r="AA22" s="70"/>
      <c r="AD22" s="146"/>
      <c r="AE22" s="70"/>
      <c r="AF22" s="70"/>
      <c r="AG22" s="139"/>
    </row>
    <row r="23" spans="1:33">
      <c r="A23" s="128" t="s">
        <v>52</v>
      </c>
      <c r="B23" s="128"/>
      <c r="C23" s="128"/>
      <c r="D23" s="145"/>
      <c r="E23" s="34">
        <v>3494</v>
      </c>
      <c r="F23" s="59">
        <v>30.049999999999997</v>
      </c>
      <c r="G23" s="60"/>
      <c r="H23" s="60"/>
      <c r="I23" s="34">
        <v>3270</v>
      </c>
      <c r="J23" s="59">
        <v>31.199999999999996</v>
      </c>
      <c r="K23" s="62"/>
      <c r="L23" s="138"/>
      <c r="M23" s="34">
        <v>14444</v>
      </c>
      <c r="N23" s="59">
        <v>28.770000000000003</v>
      </c>
      <c r="O23" s="60"/>
      <c r="P23" s="60"/>
      <c r="Q23" s="34">
        <v>13924</v>
      </c>
      <c r="R23" s="59">
        <v>28.53</v>
      </c>
      <c r="V23" s="138"/>
      <c r="W23" s="142"/>
      <c r="X23" s="138"/>
      <c r="Y23" s="148"/>
      <c r="Z23" s="63"/>
      <c r="AA23" s="63"/>
      <c r="AB23" s="128"/>
      <c r="AC23" s="139"/>
      <c r="AD23" s="140"/>
      <c r="AE23" s="63"/>
      <c r="AF23" s="63"/>
      <c r="AG23" s="139"/>
    </row>
    <row r="24" spans="1:33" ht="7.5" customHeight="1">
      <c r="D24" s="141"/>
      <c r="E24" s="69"/>
      <c r="F24" s="68"/>
      <c r="G24" s="65"/>
      <c r="H24" s="65"/>
      <c r="I24" s="69"/>
      <c r="J24" s="68"/>
      <c r="K24" s="66"/>
      <c r="L24" s="142"/>
      <c r="M24" s="69"/>
      <c r="N24" s="68"/>
      <c r="O24" s="65"/>
      <c r="P24" s="65"/>
      <c r="Q24" s="69"/>
      <c r="R24" s="68"/>
      <c r="V24" s="138"/>
      <c r="W24" s="142"/>
      <c r="X24" s="138"/>
      <c r="Y24" s="148"/>
      <c r="Z24" s="63"/>
      <c r="AA24" s="63"/>
      <c r="AB24" s="128"/>
      <c r="AC24" s="128"/>
      <c r="AD24" s="139"/>
      <c r="AE24" s="63"/>
      <c r="AF24" s="63"/>
      <c r="AG24" s="139"/>
    </row>
    <row r="25" spans="1:33">
      <c r="A25" s="128" t="s">
        <v>53</v>
      </c>
      <c r="B25" s="128"/>
      <c r="C25" s="128"/>
      <c r="D25" s="145"/>
      <c r="E25" s="34">
        <v>485</v>
      </c>
      <c r="F25" s="59">
        <v>4.17</v>
      </c>
      <c r="G25" s="60"/>
      <c r="H25" s="60"/>
      <c r="I25" s="34">
        <v>456</v>
      </c>
      <c r="J25" s="59">
        <v>4.3499999999999996</v>
      </c>
      <c r="K25" s="62"/>
      <c r="L25" s="138"/>
      <c r="M25" s="34">
        <v>2906</v>
      </c>
      <c r="N25" s="59">
        <v>5.79</v>
      </c>
      <c r="O25" s="60"/>
      <c r="P25" s="60"/>
      <c r="Q25" s="34">
        <v>3228</v>
      </c>
      <c r="R25" s="59">
        <v>6.61</v>
      </c>
      <c r="V25" s="138"/>
      <c r="W25" s="142"/>
      <c r="X25" s="138"/>
      <c r="Y25" s="148"/>
      <c r="Z25" s="63"/>
      <c r="AA25" s="63"/>
      <c r="AB25" s="128"/>
      <c r="AC25" s="139"/>
      <c r="AD25" s="140"/>
      <c r="AE25" s="63"/>
      <c r="AF25" s="63"/>
      <c r="AG25" s="139"/>
    </row>
    <row r="26" spans="1:33" ht="7.5" customHeight="1">
      <c r="D26" s="141"/>
      <c r="E26" s="71"/>
      <c r="F26" s="68"/>
      <c r="G26" s="65"/>
      <c r="H26" s="65"/>
      <c r="I26" s="71"/>
      <c r="J26" s="68"/>
      <c r="K26" s="66"/>
      <c r="L26" s="142"/>
      <c r="M26" s="71"/>
      <c r="N26" s="68"/>
      <c r="O26" s="65"/>
      <c r="P26" s="65"/>
      <c r="Q26" s="71"/>
      <c r="R26" s="68"/>
      <c r="V26" s="142"/>
      <c r="W26" s="142"/>
      <c r="X26" s="142"/>
      <c r="Y26" s="144"/>
      <c r="Z26" s="70"/>
      <c r="AA26" s="70"/>
      <c r="AD26" s="146"/>
      <c r="AE26" s="70"/>
      <c r="AF26" s="70"/>
      <c r="AG26" s="139"/>
    </row>
    <row r="27" spans="1:33">
      <c r="A27" s="126" t="s">
        <v>54</v>
      </c>
      <c r="D27" s="141"/>
      <c r="E27" s="4">
        <v>163</v>
      </c>
      <c r="F27" s="68">
        <v>1.4</v>
      </c>
      <c r="G27" s="65"/>
      <c r="H27" s="65"/>
      <c r="I27" s="4">
        <v>171</v>
      </c>
      <c r="J27" s="68">
        <v>1.6299999999999994</v>
      </c>
      <c r="K27" s="66"/>
      <c r="L27" s="142"/>
      <c r="M27" s="4">
        <v>1067</v>
      </c>
      <c r="N27" s="68">
        <v>2.13</v>
      </c>
      <c r="O27" s="65"/>
      <c r="P27" s="65"/>
      <c r="Q27" s="4">
        <v>1218</v>
      </c>
      <c r="R27" s="68">
        <v>2.4900000000000002</v>
      </c>
      <c r="V27" s="142"/>
      <c r="W27" s="142"/>
      <c r="X27" s="142"/>
      <c r="Y27" s="144"/>
      <c r="Z27" s="70"/>
      <c r="AA27" s="70"/>
      <c r="AC27" s="146"/>
      <c r="AD27" s="140"/>
      <c r="AE27" s="70"/>
      <c r="AF27" s="70"/>
      <c r="AG27" s="146"/>
    </row>
    <row r="28" spans="1:33" ht="7.5" customHeight="1">
      <c r="D28" s="141"/>
      <c r="E28" s="69"/>
      <c r="F28" s="68"/>
      <c r="G28" s="65"/>
      <c r="H28" s="65"/>
      <c r="I28" s="69"/>
      <c r="J28" s="68"/>
      <c r="K28" s="66"/>
      <c r="L28" s="142"/>
      <c r="M28" s="69"/>
      <c r="N28" s="68"/>
      <c r="O28" s="65"/>
      <c r="P28" s="65"/>
      <c r="Q28" s="69"/>
      <c r="R28" s="68"/>
      <c r="V28" s="142"/>
      <c r="W28" s="142"/>
      <c r="X28" s="142"/>
      <c r="Y28" s="144"/>
      <c r="Z28" s="70"/>
      <c r="AA28" s="70"/>
      <c r="AD28" s="146"/>
      <c r="AE28" s="70"/>
      <c r="AF28" s="70"/>
      <c r="AG28" s="139"/>
    </row>
    <row r="29" spans="1:33">
      <c r="A29" s="128" t="s">
        <v>55</v>
      </c>
      <c r="B29" s="128"/>
      <c r="C29" s="128"/>
      <c r="D29" s="138" t="s">
        <v>7</v>
      </c>
      <c r="E29" s="34">
        <v>322</v>
      </c>
      <c r="F29" s="59">
        <v>2.77</v>
      </c>
      <c r="G29" s="60"/>
      <c r="H29" s="61" t="s">
        <v>7</v>
      </c>
      <c r="I29" s="34">
        <v>285</v>
      </c>
      <c r="J29" s="59">
        <v>2.72</v>
      </c>
      <c r="K29" s="62"/>
      <c r="L29" s="138" t="s">
        <v>7</v>
      </c>
      <c r="M29" s="34">
        <v>1839</v>
      </c>
      <c r="N29" s="59">
        <v>3.66</v>
      </c>
      <c r="O29" s="60"/>
      <c r="P29" s="61" t="s">
        <v>7</v>
      </c>
      <c r="Q29" s="34">
        <v>2010</v>
      </c>
      <c r="R29" s="59">
        <v>4.12</v>
      </c>
      <c r="V29" s="138"/>
      <c r="W29" s="142"/>
      <c r="X29" s="138"/>
      <c r="Y29" s="148"/>
      <c r="Z29" s="63"/>
      <c r="AA29" s="63"/>
      <c r="AB29" s="128"/>
      <c r="AC29" s="139"/>
      <c r="AD29" s="140"/>
      <c r="AE29" s="63"/>
      <c r="AF29" s="63"/>
      <c r="AG29" s="139"/>
    </row>
    <row r="30" spans="1:33" ht="6.75" customHeight="1">
      <c r="A30" s="137"/>
      <c r="B30" s="137"/>
      <c r="C30" s="137"/>
      <c r="D30" s="149"/>
      <c r="E30" s="72"/>
      <c r="F30" s="73"/>
      <c r="G30" s="73"/>
      <c r="H30" s="73"/>
      <c r="I30" s="72"/>
      <c r="J30" s="73"/>
      <c r="K30" s="73"/>
      <c r="L30" s="150"/>
      <c r="M30" s="72"/>
      <c r="N30" s="73"/>
      <c r="O30" s="73"/>
      <c r="P30" s="73"/>
      <c r="Q30" s="72"/>
      <c r="R30" s="73"/>
      <c r="V30" s="151"/>
      <c r="W30" s="152"/>
      <c r="X30" s="152"/>
      <c r="AD30" s="146"/>
      <c r="AE30" s="146"/>
      <c r="AF30" s="146"/>
      <c r="AG30" s="146"/>
    </row>
    <row r="31" spans="1:33" ht="5.25" customHeight="1">
      <c r="A31" s="135"/>
      <c r="B31" s="135"/>
      <c r="C31" s="135"/>
      <c r="D31" s="153"/>
      <c r="E31" s="74"/>
      <c r="F31" s="74"/>
      <c r="G31" s="74"/>
      <c r="H31" s="74"/>
      <c r="I31" s="74"/>
      <c r="J31" s="74"/>
      <c r="K31" s="74"/>
      <c r="L31" s="154"/>
      <c r="M31" s="74"/>
      <c r="N31" s="74"/>
      <c r="O31" s="74"/>
      <c r="P31" s="74"/>
      <c r="Q31" s="74"/>
      <c r="R31" s="74"/>
    </row>
    <row r="32" spans="1:33">
      <c r="A32" s="125" t="s">
        <v>56</v>
      </c>
      <c r="B32" s="125"/>
      <c r="C32" s="125"/>
      <c r="D32" s="147"/>
      <c r="E32" s="37">
        <v>1239</v>
      </c>
      <c r="F32" s="24"/>
      <c r="G32" s="24"/>
      <c r="H32" s="24"/>
      <c r="I32" s="37">
        <v>1358</v>
      </c>
      <c r="J32" s="24"/>
      <c r="K32" s="24"/>
      <c r="L32" s="142"/>
      <c r="M32" s="37">
        <v>1271</v>
      </c>
      <c r="N32" s="24"/>
      <c r="O32" s="24"/>
      <c r="P32" s="24"/>
      <c r="Q32" s="37">
        <v>1401</v>
      </c>
      <c r="R32" s="24"/>
    </row>
    <row r="33" spans="1:18" ht="5.25" customHeight="1">
      <c r="D33" s="141"/>
      <c r="E33" s="20"/>
      <c r="F33" s="65"/>
      <c r="G33" s="65"/>
      <c r="H33" s="65"/>
      <c r="I33" s="20"/>
      <c r="J33" s="65"/>
      <c r="K33" s="65"/>
      <c r="L33" s="142"/>
      <c r="M33" s="20"/>
      <c r="N33" s="65"/>
      <c r="O33" s="65"/>
      <c r="P33" s="65"/>
      <c r="Q33" s="20"/>
      <c r="R33" s="65"/>
    </row>
    <row r="34" spans="1:18" ht="14.25">
      <c r="A34" s="128" t="s">
        <v>100</v>
      </c>
      <c r="B34" s="128"/>
      <c r="D34" s="138" t="s">
        <v>7</v>
      </c>
      <c r="E34" s="75">
        <v>0.26</v>
      </c>
      <c r="F34" s="65"/>
      <c r="G34" s="65"/>
      <c r="H34" s="61" t="s">
        <v>7</v>
      </c>
      <c r="I34" s="75">
        <v>0.21</v>
      </c>
      <c r="J34" s="65"/>
      <c r="K34" s="65"/>
      <c r="L34" s="138" t="s">
        <v>7</v>
      </c>
      <c r="M34" s="75">
        <v>1.43</v>
      </c>
      <c r="N34" s="65"/>
      <c r="O34" s="65"/>
      <c r="P34" s="61" t="s">
        <v>7</v>
      </c>
      <c r="Q34" s="75">
        <v>1.42</v>
      </c>
      <c r="R34" s="65"/>
    </row>
    <row r="35" spans="1:18" ht="7.5" customHeight="1">
      <c r="D35" s="145"/>
      <c r="E35" s="76"/>
      <c r="F35" s="65"/>
      <c r="G35" s="65"/>
      <c r="H35" s="60"/>
      <c r="I35" s="76"/>
      <c r="J35" s="65"/>
      <c r="K35" s="65"/>
      <c r="L35" s="138"/>
      <c r="M35" s="76"/>
      <c r="N35" s="65"/>
      <c r="O35" s="65"/>
      <c r="P35" s="60"/>
      <c r="Q35" s="76"/>
      <c r="R35" s="65"/>
    </row>
    <row r="36" spans="1:18">
      <c r="A36" s="125" t="s">
        <v>57</v>
      </c>
      <c r="B36" s="125"/>
      <c r="C36" s="125"/>
      <c r="D36" s="155"/>
      <c r="E36" s="37">
        <v>1241</v>
      </c>
      <c r="F36" s="24"/>
      <c r="G36" s="24"/>
      <c r="H36" s="77"/>
      <c r="I36" s="37">
        <v>1361</v>
      </c>
      <c r="J36" s="24"/>
      <c r="K36" s="24"/>
      <c r="L36" s="138"/>
      <c r="M36" s="37">
        <v>1273</v>
      </c>
      <c r="N36" s="24"/>
      <c r="O36" s="24"/>
      <c r="P36" s="77"/>
      <c r="Q36" s="37">
        <v>1403</v>
      </c>
      <c r="R36" s="24"/>
    </row>
    <row r="37" spans="1:18" ht="7.5" customHeight="1">
      <c r="D37" s="145"/>
      <c r="E37" s="20"/>
      <c r="F37" s="65"/>
      <c r="G37" s="65"/>
      <c r="H37" s="60"/>
      <c r="I37" s="20"/>
      <c r="J37" s="65"/>
      <c r="K37" s="65"/>
      <c r="L37" s="138"/>
      <c r="M37" s="20"/>
      <c r="N37" s="65"/>
      <c r="O37" s="65"/>
      <c r="P37" s="60"/>
      <c r="Q37" s="20"/>
      <c r="R37" s="65"/>
    </row>
    <row r="38" spans="1:18" ht="14.25">
      <c r="A38" s="128" t="s">
        <v>101</v>
      </c>
      <c r="B38" s="128"/>
      <c r="D38" s="138" t="s">
        <v>7</v>
      </c>
      <c r="E38" s="75">
        <v>0.26</v>
      </c>
      <c r="F38" s="65"/>
      <c r="G38" s="65"/>
      <c r="H38" s="61" t="s">
        <v>7</v>
      </c>
      <c r="I38" s="75">
        <v>0.21</v>
      </c>
      <c r="J38" s="65"/>
      <c r="K38" s="65"/>
      <c r="L38" s="138" t="s">
        <v>7</v>
      </c>
      <c r="M38" s="75">
        <v>1.43</v>
      </c>
      <c r="N38" s="65"/>
      <c r="O38" s="65"/>
      <c r="P38" s="61" t="s">
        <v>7</v>
      </c>
      <c r="Q38" s="75">
        <v>1.42</v>
      </c>
      <c r="R38" s="65"/>
    </row>
    <row r="39" spans="1:18" ht="7.5" customHeight="1">
      <c r="D39" s="145"/>
      <c r="E39" s="78"/>
      <c r="F39" s="65"/>
      <c r="G39" s="65"/>
      <c r="H39" s="60"/>
      <c r="I39" s="78"/>
      <c r="J39" s="65"/>
      <c r="K39" s="65"/>
      <c r="L39" s="138"/>
      <c r="M39" s="78"/>
      <c r="N39" s="65"/>
      <c r="O39" s="65"/>
      <c r="P39" s="60"/>
      <c r="Q39" s="78"/>
      <c r="R39" s="65"/>
    </row>
    <row r="40" spans="1:18">
      <c r="A40" s="128" t="s">
        <v>58</v>
      </c>
      <c r="B40" s="128"/>
      <c r="D40" s="138" t="s">
        <v>7</v>
      </c>
      <c r="E40" s="79">
        <v>0.14000000000000001</v>
      </c>
      <c r="F40" s="65"/>
      <c r="G40" s="65"/>
      <c r="H40" s="61" t="s">
        <v>7</v>
      </c>
      <c r="I40" s="79">
        <v>0.11</v>
      </c>
      <c r="J40" s="65"/>
      <c r="K40" s="65"/>
      <c r="L40" s="138" t="s">
        <v>7</v>
      </c>
      <c r="M40" s="80">
        <v>0.53</v>
      </c>
      <c r="N40" s="65"/>
      <c r="O40" s="65"/>
      <c r="P40" s="61" t="s">
        <v>7</v>
      </c>
      <c r="Q40" s="79">
        <v>0.42</v>
      </c>
      <c r="R40" s="65"/>
    </row>
    <row r="41" spans="1:18" ht="6.75" customHeight="1">
      <c r="A41" s="137"/>
      <c r="B41" s="137"/>
      <c r="C41" s="137"/>
      <c r="D41" s="149"/>
      <c r="E41" s="8"/>
      <c r="F41" s="73"/>
      <c r="G41" s="73"/>
      <c r="H41" s="73"/>
      <c r="I41" s="8"/>
      <c r="J41" s="73"/>
      <c r="K41" s="73"/>
      <c r="L41" s="150"/>
      <c r="M41" s="8"/>
      <c r="N41" s="73"/>
      <c r="O41" s="73"/>
      <c r="P41" s="73"/>
      <c r="Q41" s="8"/>
      <c r="R41" s="73"/>
    </row>
    <row r="42" spans="1:18">
      <c r="A42" s="135"/>
      <c r="B42" s="135"/>
      <c r="C42" s="135"/>
      <c r="D42" s="153"/>
      <c r="E42" s="38"/>
      <c r="F42" s="74"/>
      <c r="G42" s="74"/>
      <c r="H42" s="74"/>
      <c r="I42" s="38"/>
      <c r="J42" s="74"/>
      <c r="K42" s="74"/>
      <c r="L42" s="154"/>
      <c r="M42" s="38"/>
      <c r="N42" s="74"/>
      <c r="O42" s="74"/>
      <c r="P42" s="74"/>
      <c r="Q42" s="38"/>
      <c r="R42" s="74"/>
    </row>
    <row r="43" spans="1:18">
      <c r="A43" s="136" t="s">
        <v>59</v>
      </c>
      <c r="B43" s="136"/>
      <c r="C43" s="137"/>
      <c r="D43" s="149"/>
      <c r="E43" s="8"/>
      <c r="F43" s="73"/>
      <c r="G43" s="73"/>
      <c r="H43" s="73"/>
      <c r="I43" s="8"/>
      <c r="J43" s="73"/>
      <c r="K43" s="73"/>
      <c r="L43" s="150"/>
      <c r="M43" s="8"/>
      <c r="N43" s="73"/>
      <c r="O43" s="73"/>
      <c r="P43" s="73"/>
      <c r="Q43" s="8"/>
      <c r="R43" s="73"/>
    </row>
    <row r="44" spans="1:18">
      <c r="A44" s="126" t="s">
        <v>60</v>
      </c>
      <c r="D44" s="142" t="s">
        <v>7</v>
      </c>
      <c r="E44" s="4">
        <v>16109</v>
      </c>
      <c r="F44" s="65"/>
      <c r="G44" s="65"/>
      <c r="H44" s="81" t="s">
        <v>7</v>
      </c>
      <c r="I44" s="4">
        <v>18144</v>
      </c>
      <c r="J44" s="65"/>
      <c r="K44" s="65"/>
      <c r="L44" s="142" t="s">
        <v>7</v>
      </c>
      <c r="M44" s="4">
        <v>17371</v>
      </c>
      <c r="N44" s="65"/>
      <c r="O44" s="65"/>
      <c r="P44" s="81" t="s">
        <v>7</v>
      </c>
      <c r="Q44" s="4">
        <v>18307</v>
      </c>
      <c r="R44" s="65"/>
    </row>
    <row r="45" spans="1:18">
      <c r="A45" s="126" t="s">
        <v>61</v>
      </c>
      <c r="B45" s="156"/>
      <c r="D45" s="141"/>
      <c r="E45" s="37">
        <v>322</v>
      </c>
      <c r="F45" s="65"/>
      <c r="G45" s="65"/>
      <c r="H45" s="65"/>
      <c r="I45" s="37">
        <v>285</v>
      </c>
      <c r="J45" s="65"/>
      <c r="K45" s="65"/>
      <c r="L45" s="142"/>
      <c r="M45" s="37">
        <v>1839</v>
      </c>
      <c r="N45" s="65"/>
      <c r="O45" s="65"/>
      <c r="P45" s="65"/>
      <c r="Q45" s="37">
        <v>2010</v>
      </c>
      <c r="R45" s="65"/>
    </row>
    <row r="46" spans="1:18">
      <c r="A46" s="126" t="s">
        <v>62</v>
      </c>
      <c r="D46" s="141"/>
      <c r="E46" s="37">
        <v>-174</v>
      </c>
      <c r="F46" s="65"/>
      <c r="G46" s="65"/>
      <c r="H46" s="65"/>
      <c r="I46" s="37">
        <v>-148</v>
      </c>
      <c r="J46" s="65"/>
      <c r="K46" s="65"/>
      <c r="L46" s="142"/>
      <c r="M46" s="37">
        <v>-672</v>
      </c>
      <c r="N46" s="65"/>
      <c r="O46" s="65"/>
      <c r="P46" s="65"/>
      <c r="Q46" s="37">
        <v>-588</v>
      </c>
      <c r="R46" s="65"/>
    </row>
    <row r="47" spans="1:18">
      <c r="A47" s="126" t="s">
        <v>63</v>
      </c>
      <c r="D47" s="141"/>
      <c r="E47" s="37">
        <v>-405</v>
      </c>
      <c r="F47" s="65"/>
      <c r="G47" s="65"/>
      <c r="H47" s="65"/>
      <c r="I47" s="37">
        <v>-910</v>
      </c>
      <c r="J47" s="65"/>
      <c r="K47" s="65"/>
      <c r="L47" s="142"/>
      <c r="M47" s="37">
        <v>-2686</v>
      </c>
      <c r="N47" s="65"/>
      <c r="O47" s="65"/>
      <c r="P47" s="65"/>
      <c r="Q47" s="37">
        <v>-2358</v>
      </c>
      <c r="R47" s="65"/>
    </row>
    <row r="48" spans="1:18">
      <c r="A48" s="126" t="s">
        <v>64</v>
      </c>
      <c r="D48" s="142" t="s">
        <v>7</v>
      </c>
      <c r="E48" s="4">
        <v>15852</v>
      </c>
      <c r="F48" s="65"/>
      <c r="G48" s="65"/>
      <c r="H48" s="81" t="s">
        <v>7</v>
      </c>
      <c r="I48" s="4">
        <v>17371</v>
      </c>
      <c r="J48" s="65"/>
      <c r="K48" s="65"/>
      <c r="L48" s="142" t="s">
        <v>7</v>
      </c>
      <c r="M48" s="4">
        <v>15852</v>
      </c>
      <c r="N48" s="65"/>
      <c r="O48" s="65"/>
      <c r="P48" s="81" t="s">
        <v>7</v>
      </c>
      <c r="Q48" s="4">
        <v>17371</v>
      </c>
      <c r="R48" s="65"/>
    </row>
    <row r="49" spans="1:30" ht="6.75" customHeight="1">
      <c r="A49" s="137"/>
      <c r="B49" s="137"/>
      <c r="C49" s="137"/>
      <c r="D49" s="137"/>
      <c r="E49" s="8"/>
      <c r="F49" s="82"/>
      <c r="G49" s="82"/>
      <c r="H49" s="82"/>
      <c r="I49" s="8"/>
      <c r="J49" s="82"/>
      <c r="K49" s="82"/>
      <c r="L49" s="83"/>
      <c r="M49" s="8"/>
      <c r="N49" s="82"/>
      <c r="O49" s="82"/>
      <c r="P49" s="82"/>
      <c r="Q49" s="8"/>
      <c r="R49" s="82"/>
    </row>
    <row r="50" spans="1:30" ht="9.75" customHeight="1">
      <c r="A50" s="135"/>
      <c r="B50" s="135"/>
      <c r="C50" s="135"/>
      <c r="D50" s="135"/>
      <c r="E50" s="38"/>
      <c r="F50" s="84"/>
      <c r="G50" s="84"/>
      <c r="H50" s="84"/>
      <c r="I50" s="38"/>
      <c r="J50" s="84"/>
      <c r="K50" s="84"/>
      <c r="L50" s="85"/>
      <c r="M50" s="38"/>
      <c r="N50" s="84"/>
      <c r="O50" s="84"/>
      <c r="P50" s="84"/>
      <c r="Q50" s="38"/>
      <c r="R50" s="84"/>
    </row>
    <row r="51" spans="1:30" ht="9.75" customHeight="1">
      <c r="A51" s="164"/>
      <c r="B51" s="164"/>
      <c r="C51" s="164"/>
      <c r="D51" s="164"/>
      <c r="E51" s="164"/>
      <c r="F51" s="164"/>
      <c r="G51" s="164"/>
      <c r="H51" s="164"/>
      <c r="I51" s="164"/>
      <c r="J51" s="164"/>
      <c r="K51" s="84"/>
      <c r="L51" s="85"/>
      <c r="M51" s="38"/>
      <c r="N51" s="84"/>
      <c r="O51" s="84"/>
      <c r="P51" s="84"/>
      <c r="Q51" s="38"/>
      <c r="R51" s="84"/>
    </row>
    <row r="52" spans="1:30" s="158" customFormat="1" ht="36" customHeight="1">
      <c r="A52" s="162" t="s">
        <v>107</v>
      </c>
      <c r="B52" s="163"/>
      <c r="C52" s="163"/>
      <c r="D52" s="163"/>
      <c r="E52" s="163"/>
      <c r="F52" s="163"/>
      <c r="G52" s="163"/>
      <c r="H52" s="163"/>
      <c r="I52" s="163"/>
      <c r="J52" s="163"/>
      <c r="K52" s="163"/>
      <c r="L52" s="163"/>
      <c r="M52" s="163"/>
      <c r="N52" s="163"/>
      <c r="O52" s="163"/>
      <c r="P52" s="163"/>
      <c r="Q52" s="163"/>
      <c r="R52" s="163"/>
      <c r="S52" s="160"/>
      <c r="T52" s="160"/>
      <c r="U52" s="160"/>
      <c r="AC52" s="4"/>
      <c r="AD52" s="159"/>
    </row>
    <row r="53" spans="1:30" s="158" customFormat="1">
      <c r="A53" s="161"/>
      <c r="B53" s="161"/>
      <c r="C53" s="161"/>
      <c r="D53" s="161"/>
      <c r="E53" s="161"/>
      <c r="F53" s="161"/>
      <c r="G53" s="161"/>
      <c r="H53" s="161"/>
      <c r="I53" s="161"/>
      <c r="J53" s="161"/>
      <c r="K53" s="161"/>
      <c r="L53" s="161"/>
      <c r="M53" s="161"/>
      <c r="N53" s="161"/>
      <c r="O53" s="161"/>
      <c r="P53" s="161"/>
      <c r="Q53" s="161"/>
      <c r="R53" s="161"/>
      <c r="AC53" s="4"/>
      <c r="AD53" s="159"/>
    </row>
    <row r="54" spans="1:30" s="158" customFormat="1" ht="74.25" customHeight="1">
      <c r="A54" s="162" t="s">
        <v>102</v>
      </c>
      <c r="B54" s="162"/>
      <c r="C54" s="162"/>
      <c r="D54" s="162"/>
      <c r="E54" s="162"/>
      <c r="F54" s="162"/>
      <c r="G54" s="162"/>
      <c r="H54" s="162"/>
      <c r="I54" s="162"/>
      <c r="J54" s="162"/>
      <c r="K54" s="162"/>
      <c r="L54" s="162"/>
      <c r="M54" s="162"/>
      <c r="N54" s="162"/>
      <c r="O54" s="162"/>
      <c r="P54" s="162"/>
      <c r="Q54" s="162"/>
      <c r="R54" s="162"/>
      <c r="S54" s="160"/>
      <c r="T54" s="160"/>
      <c r="U54" s="160"/>
      <c r="AC54" s="4"/>
      <c r="AD54" s="159"/>
    </row>
  </sheetData>
  <mergeCells count="17">
    <mergeCell ref="A1:C1"/>
    <mergeCell ref="A2:P2"/>
    <mergeCell ref="A3:C3"/>
    <mergeCell ref="E4:J4"/>
    <mergeCell ref="E5:J5"/>
    <mergeCell ref="M5:R5"/>
    <mergeCell ref="A52:R52"/>
    <mergeCell ref="A54:R54"/>
    <mergeCell ref="A51:J51"/>
    <mergeCell ref="E6:F6"/>
    <mergeCell ref="I6:J6"/>
    <mergeCell ref="M6:N6"/>
    <mergeCell ref="Q6:R6"/>
    <mergeCell ref="E7:F7"/>
    <mergeCell ref="I7:J7"/>
    <mergeCell ref="M7:N7"/>
    <mergeCell ref="Q7:R7"/>
  </mergeCells>
  <pageMargins left="0.5" right="0.5" top="0.5" bottom="0.5"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7030A0"/>
    <pageSetUpPr fitToPage="1"/>
  </sheetPr>
  <dimension ref="A1:P58"/>
  <sheetViews>
    <sheetView workbookViewId="0">
      <selection activeCell="A39" sqref="A39"/>
    </sheetView>
  </sheetViews>
  <sheetFormatPr defaultRowHeight="12.75"/>
  <cols>
    <col min="1" max="1" width="39" style="5" customWidth="1"/>
    <col min="2" max="2" width="6.7109375" style="5" customWidth="1"/>
    <col min="3" max="3" width="1.85546875" style="12" customWidth="1"/>
    <col min="4" max="4" width="16.85546875" style="5" customWidth="1"/>
    <col min="5" max="5" width="1.28515625" style="5" hidden="1" customWidth="1"/>
    <col min="6" max="6" width="2" style="5" hidden="1" customWidth="1"/>
    <col min="7" max="7" width="18.28515625" style="5" hidden="1" customWidth="1"/>
    <col min="8" max="8" width="1.28515625" style="5" customWidth="1"/>
    <col min="9" max="9" width="1.85546875" style="12" customWidth="1"/>
    <col min="10" max="10" width="17.28515625" style="5" bestFit="1" customWidth="1"/>
    <col min="11" max="11" width="3.140625" style="5" customWidth="1"/>
    <col min="12" max="16384" width="9.140625" style="5"/>
  </cols>
  <sheetData>
    <row r="1" spans="1:16">
      <c r="A1" s="1" t="s">
        <v>0</v>
      </c>
      <c r="B1" s="2"/>
      <c r="C1" s="3"/>
      <c r="D1" s="4"/>
      <c r="E1" s="4"/>
      <c r="F1" s="4"/>
      <c r="G1" s="4"/>
      <c r="H1" s="4"/>
      <c r="I1" s="3"/>
      <c r="J1" s="4"/>
      <c r="K1" s="4"/>
      <c r="L1" s="2"/>
    </row>
    <row r="2" spans="1:16">
      <c r="A2" s="1" t="s">
        <v>1</v>
      </c>
      <c r="B2" s="2"/>
      <c r="C2" s="3"/>
      <c r="D2" s="4"/>
      <c r="E2" s="4"/>
      <c r="F2" s="4"/>
      <c r="G2" s="4"/>
      <c r="H2" s="4"/>
      <c r="I2" s="3"/>
      <c r="J2" s="4"/>
      <c r="K2" s="4"/>
      <c r="L2" s="2"/>
    </row>
    <row r="3" spans="1:16">
      <c r="A3" s="2" t="s">
        <v>2</v>
      </c>
      <c r="B3" s="2"/>
      <c r="C3" s="3"/>
      <c r="D3" s="4"/>
      <c r="E3" s="4"/>
      <c r="F3" s="4"/>
      <c r="G3" s="4"/>
      <c r="H3" s="4"/>
      <c r="I3" s="3"/>
      <c r="J3" s="4"/>
      <c r="K3" s="4"/>
      <c r="L3" s="2"/>
    </row>
    <row r="4" spans="1:16" ht="6.75" customHeight="1">
      <c r="A4" s="6"/>
      <c r="B4" s="6"/>
      <c r="C4" s="7"/>
      <c r="D4" s="8"/>
      <c r="E4" s="8"/>
      <c r="F4" s="8"/>
      <c r="G4" s="8"/>
      <c r="H4" s="8"/>
      <c r="I4" s="7"/>
      <c r="J4" s="8"/>
      <c r="K4" s="8"/>
      <c r="L4" s="2"/>
    </row>
    <row r="5" spans="1:16">
      <c r="A5" s="9"/>
      <c r="B5" s="9"/>
      <c r="C5" s="10"/>
      <c r="D5" s="11" t="s">
        <v>3</v>
      </c>
      <c r="E5" s="11"/>
      <c r="F5" s="11"/>
      <c r="G5" s="11" t="s">
        <v>3</v>
      </c>
      <c r="H5" s="11"/>
      <c r="I5" s="10"/>
      <c r="J5" s="11"/>
      <c r="K5" s="11"/>
      <c r="L5" s="2"/>
    </row>
    <row r="6" spans="1:16" ht="12.75" customHeight="1">
      <c r="A6" s="2"/>
      <c r="B6" s="2"/>
      <c r="D6" s="13">
        <v>40942</v>
      </c>
      <c r="E6" s="14"/>
      <c r="F6" s="15"/>
      <c r="G6" s="13">
        <v>40571</v>
      </c>
      <c r="H6" s="15"/>
      <c r="J6" s="13">
        <v>40571</v>
      </c>
      <c r="K6" s="14"/>
      <c r="L6" s="2"/>
    </row>
    <row r="7" spans="1:16" ht="12" customHeight="1">
      <c r="A7" s="16" t="s">
        <v>4</v>
      </c>
      <c r="B7" s="2"/>
      <c r="C7" s="17"/>
      <c r="D7" s="4"/>
      <c r="E7" s="4"/>
      <c r="F7" s="4"/>
      <c r="G7" s="4"/>
      <c r="H7" s="4"/>
      <c r="I7" s="17"/>
      <c r="J7" s="4"/>
      <c r="K7" s="4"/>
      <c r="L7" s="2"/>
    </row>
    <row r="8" spans="1:16" ht="6" customHeight="1">
      <c r="A8" s="9"/>
      <c r="B8" s="2"/>
      <c r="C8" s="17"/>
      <c r="D8" s="4"/>
      <c r="E8" s="4"/>
      <c r="F8" s="4"/>
      <c r="G8" s="4"/>
      <c r="H8" s="4"/>
      <c r="I8" s="17"/>
      <c r="J8" s="4"/>
      <c r="K8" s="4"/>
      <c r="L8" s="2"/>
    </row>
    <row r="9" spans="1:16" ht="12" customHeight="1">
      <c r="A9" s="18" t="s">
        <v>5</v>
      </c>
      <c r="B9" s="19"/>
      <c r="C9" s="17"/>
      <c r="D9" s="20"/>
      <c r="E9" s="20"/>
      <c r="F9" s="21"/>
      <c r="G9" s="21"/>
      <c r="H9" s="21"/>
      <c r="I9" s="17"/>
      <c r="J9" s="20"/>
      <c r="K9" s="4"/>
    </row>
    <row r="10" spans="1:16" ht="12" customHeight="1">
      <c r="A10" s="2" t="s">
        <v>6</v>
      </c>
      <c r="B10" s="2"/>
      <c r="C10" s="22" t="s">
        <v>7</v>
      </c>
      <c r="D10" s="23">
        <v>1014</v>
      </c>
      <c r="E10" s="23"/>
      <c r="F10" s="22" t="s">
        <v>7</v>
      </c>
      <c r="G10" s="23">
        <v>652</v>
      </c>
      <c r="H10" s="24"/>
      <c r="I10" s="22" t="s">
        <v>7</v>
      </c>
      <c r="J10" s="23">
        <v>652</v>
      </c>
      <c r="K10" s="25"/>
      <c r="L10" s="2"/>
      <c r="O10" s="26"/>
      <c r="P10" s="26"/>
    </row>
    <row r="11" spans="1:16" ht="12" customHeight="1">
      <c r="A11" s="2" t="s">
        <v>8</v>
      </c>
      <c r="B11" s="2"/>
      <c r="C11" s="17"/>
      <c r="D11" s="23">
        <v>286</v>
      </c>
      <c r="E11" s="23"/>
      <c r="F11" s="17"/>
      <c r="G11" s="23">
        <v>471</v>
      </c>
      <c r="H11" s="24"/>
      <c r="I11" s="17"/>
      <c r="J11" s="23">
        <v>471</v>
      </c>
      <c r="K11" s="25"/>
      <c r="L11" s="9"/>
      <c r="O11" s="26"/>
      <c r="P11" s="26"/>
    </row>
    <row r="12" spans="1:16" ht="12" customHeight="1">
      <c r="A12" s="2" t="s">
        <v>9</v>
      </c>
      <c r="B12" s="2"/>
      <c r="C12" s="17"/>
      <c r="D12" s="23">
        <v>8355</v>
      </c>
      <c r="E12" s="23"/>
      <c r="F12" s="17"/>
      <c r="G12" s="23">
        <v>8321</v>
      </c>
      <c r="H12" s="24"/>
      <c r="I12" s="17"/>
      <c r="J12" s="23">
        <v>8321</v>
      </c>
      <c r="K12" s="25"/>
      <c r="L12" s="2"/>
      <c r="O12" s="26"/>
      <c r="P12" s="26"/>
    </row>
    <row r="13" spans="1:16" ht="12" customHeight="1">
      <c r="A13" s="2" t="s">
        <v>10</v>
      </c>
      <c r="B13" s="2"/>
      <c r="C13" s="17"/>
      <c r="D13" s="23">
        <v>183</v>
      </c>
      <c r="E13" s="23"/>
      <c r="F13" s="17"/>
      <c r="G13" s="23">
        <v>193</v>
      </c>
      <c r="H13" s="24"/>
      <c r="I13" s="17"/>
      <c r="J13" s="23">
        <v>193</v>
      </c>
      <c r="K13" s="27"/>
      <c r="L13" s="2"/>
      <c r="O13" s="26"/>
      <c r="P13" s="26"/>
    </row>
    <row r="14" spans="1:16" ht="12" customHeight="1">
      <c r="A14" s="2" t="s">
        <v>11</v>
      </c>
      <c r="B14" s="2"/>
      <c r="C14" s="28"/>
      <c r="D14" s="29">
        <v>234</v>
      </c>
      <c r="E14" s="30"/>
      <c r="F14" s="28"/>
      <c r="G14" s="29">
        <v>330</v>
      </c>
      <c r="H14" s="27"/>
      <c r="I14" s="28"/>
      <c r="J14" s="29">
        <v>330</v>
      </c>
      <c r="K14" s="25"/>
      <c r="L14" s="2"/>
      <c r="O14" s="26"/>
      <c r="P14" s="26"/>
    </row>
    <row r="15" spans="1:16" ht="6" customHeight="1">
      <c r="A15" s="2"/>
      <c r="B15" s="2"/>
      <c r="C15" s="17"/>
      <c r="D15" s="4"/>
      <c r="E15" s="4"/>
      <c r="F15" s="17"/>
      <c r="G15" s="4"/>
      <c r="H15" s="31"/>
      <c r="I15" s="17"/>
      <c r="J15" s="4"/>
      <c r="K15" s="32"/>
      <c r="L15" s="2"/>
      <c r="P15" s="26"/>
    </row>
    <row r="16" spans="1:16" ht="12" customHeight="1">
      <c r="A16" s="1" t="s">
        <v>12</v>
      </c>
      <c r="B16" s="1"/>
      <c r="C16" s="33"/>
      <c r="D16" s="34">
        <v>10072</v>
      </c>
      <c r="E16" s="34"/>
      <c r="F16" s="33"/>
      <c r="G16" s="34">
        <v>9967</v>
      </c>
      <c r="H16" s="35"/>
      <c r="I16" s="33"/>
      <c r="J16" s="34">
        <v>9967</v>
      </c>
      <c r="K16" s="36"/>
      <c r="L16" s="2"/>
      <c r="P16" s="26"/>
    </row>
    <row r="17" spans="1:16" ht="6" customHeight="1">
      <c r="A17" s="2"/>
      <c r="B17" s="2"/>
      <c r="C17" s="17"/>
      <c r="D17" s="4"/>
      <c r="E17" s="4"/>
      <c r="F17" s="17"/>
      <c r="G17" s="4"/>
      <c r="H17" s="31"/>
      <c r="I17" s="17"/>
      <c r="J17" s="4"/>
      <c r="K17" s="32"/>
      <c r="L17" s="2"/>
      <c r="P17" s="26"/>
    </row>
    <row r="18" spans="1:16" ht="12" customHeight="1">
      <c r="A18" s="2" t="s">
        <v>13</v>
      </c>
      <c r="B18" s="2"/>
      <c r="C18" s="17"/>
      <c r="D18" s="4">
        <v>21970</v>
      </c>
      <c r="E18" s="4"/>
      <c r="F18" s="17"/>
      <c r="G18" s="4">
        <v>22089</v>
      </c>
      <c r="H18" s="37"/>
      <c r="I18" s="17"/>
      <c r="J18" s="4">
        <v>22089</v>
      </c>
      <c r="K18" s="25"/>
      <c r="L18" s="2"/>
      <c r="O18" s="26"/>
      <c r="P18" s="26"/>
    </row>
    <row r="19" spans="1:16" ht="12" customHeight="1">
      <c r="A19" s="2" t="s">
        <v>14</v>
      </c>
      <c r="B19" s="2"/>
      <c r="C19" s="17"/>
      <c r="D19" s="4">
        <v>504</v>
      </c>
      <c r="E19" s="4"/>
      <c r="F19" s="17"/>
      <c r="G19" s="4">
        <v>1008</v>
      </c>
      <c r="H19" s="37"/>
      <c r="I19" s="17"/>
      <c r="J19" s="4">
        <v>1008</v>
      </c>
      <c r="K19" s="25"/>
      <c r="L19" s="2"/>
      <c r="O19" s="26"/>
      <c r="P19" s="26"/>
    </row>
    <row r="20" spans="1:16" ht="12" customHeight="1">
      <c r="A20" s="2" t="s">
        <v>15</v>
      </c>
      <c r="B20" s="2"/>
      <c r="C20" s="28"/>
      <c r="D20" s="8">
        <v>1013</v>
      </c>
      <c r="E20" s="38"/>
      <c r="F20" s="28"/>
      <c r="G20" s="8">
        <v>635</v>
      </c>
      <c r="H20" s="39"/>
      <c r="I20" s="28"/>
      <c r="J20" s="8">
        <v>635</v>
      </c>
      <c r="K20" s="25"/>
      <c r="L20" s="2"/>
      <c r="O20" s="26"/>
      <c r="P20" s="26"/>
    </row>
    <row r="21" spans="1:16" ht="6" customHeight="1">
      <c r="A21" s="2"/>
      <c r="B21" s="2"/>
      <c r="C21" s="17"/>
      <c r="D21" s="4"/>
      <c r="E21" s="4"/>
      <c r="F21" s="17"/>
      <c r="G21" s="4"/>
      <c r="H21" s="31"/>
      <c r="I21" s="17"/>
      <c r="J21" s="4"/>
      <c r="K21" s="32"/>
      <c r="L21" s="2"/>
      <c r="P21" s="26"/>
    </row>
    <row r="22" spans="1:16" ht="12" customHeight="1" thickBot="1">
      <c r="A22" s="1" t="s">
        <v>16</v>
      </c>
      <c r="B22" s="1"/>
      <c r="C22" s="40" t="s">
        <v>7</v>
      </c>
      <c r="D22" s="41">
        <v>33559</v>
      </c>
      <c r="E22" s="42"/>
      <c r="F22" s="40" t="s">
        <v>7</v>
      </c>
      <c r="G22" s="41">
        <v>33699</v>
      </c>
      <c r="H22" s="43"/>
      <c r="I22" s="40" t="s">
        <v>7</v>
      </c>
      <c r="J22" s="41">
        <v>33699</v>
      </c>
      <c r="K22" s="43"/>
      <c r="L22" s="2"/>
      <c r="O22" s="26"/>
      <c r="P22" s="26"/>
    </row>
    <row r="23" spans="1:16" ht="6" customHeight="1" thickTop="1">
      <c r="A23" s="2"/>
      <c r="B23" s="2"/>
      <c r="C23" s="17"/>
      <c r="D23" s="4"/>
      <c r="E23" s="4"/>
      <c r="F23" s="17"/>
      <c r="G23" s="4"/>
      <c r="H23" s="31"/>
      <c r="I23" s="17"/>
      <c r="J23" s="4"/>
      <c r="K23" s="32"/>
      <c r="L23" s="2"/>
      <c r="P23" s="26"/>
    </row>
    <row r="24" spans="1:16" ht="12" customHeight="1">
      <c r="A24" s="16" t="s">
        <v>17</v>
      </c>
      <c r="B24" s="9"/>
      <c r="C24" s="44"/>
      <c r="D24" s="4"/>
      <c r="E24" s="4"/>
      <c r="F24" s="44"/>
      <c r="G24" s="4"/>
      <c r="H24" s="31"/>
      <c r="I24" s="44"/>
      <c r="J24" s="4"/>
      <c r="K24" s="32"/>
      <c r="L24" s="2"/>
      <c r="P24" s="26"/>
    </row>
    <row r="25" spans="1:16" ht="6" customHeight="1">
      <c r="A25" s="2"/>
      <c r="B25" s="2"/>
      <c r="C25" s="17"/>
      <c r="D25" s="4"/>
      <c r="E25" s="4"/>
      <c r="F25" s="17"/>
      <c r="G25" s="4"/>
      <c r="H25" s="31"/>
      <c r="I25" s="17"/>
      <c r="J25" s="4"/>
      <c r="K25" s="32"/>
      <c r="L25" s="2"/>
      <c r="P25" s="26"/>
    </row>
    <row r="26" spans="1:16" ht="12" customHeight="1">
      <c r="A26" s="1" t="s">
        <v>18</v>
      </c>
      <c r="B26" s="2"/>
      <c r="C26" s="17"/>
      <c r="D26" s="4"/>
      <c r="E26" s="4"/>
      <c r="F26" s="17"/>
      <c r="G26" s="4"/>
      <c r="H26" s="31"/>
      <c r="I26" s="17"/>
      <c r="J26" s="4"/>
      <c r="K26" s="32"/>
      <c r="L26" s="2"/>
      <c r="P26" s="26"/>
    </row>
    <row r="27" spans="1:16" ht="12" hidden="1" customHeight="1">
      <c r="A27" s="2" t="s">
        <v>19</v>
      </c>
      <c r="B27" s="2"/>
      <c r="C27" s="22" t="s">
        <v>7</v>
      </c>
      <c r="D27" s="23" t="e">
        <v>#REF!</v>
      </c>
      <c r="E27" s="23"/>
      <c r="F27" s="22" t="s">
        <v>7</v>
      </c>
      <c r="G27" s="23" t="e">
        <v>#REF!</v>
      </c>
      <c r="H27" s="24"/>
      <c r="I27" s="22" t="s">
        <v>7</v>
      </c>
      <c r="J27" s="23" t="e">
        <v>#REF!</v>
      </c>
      <c r="K27" s="25"/>
      <c r="L27" s="2"/>
      <c r="M27" s="26"/>
      <c r="O27" s="26"/>
      <c r="P27" s="26"/>
    </row>
    <row r="28" spans="1:16" ht="12" customHeight="1">
      <c r="A28" s="2" t="s">
        <v>20</v>
      </c>
      <c r="B28" s="2"/>
      <c r="C28" s="22" t="s">
        <v>7</v>
      </c>
      <c r="D28" s="4">
        <v>592</v>
      </c>
      <c r="E28" s="4"/>
      <c r="F28" s="22" t="s">
        <v>7</v>
      </c>
      <c r="G28" s="4">
        <v>36</v>
      </c>
      <c r="H28" s="37"/>
      <c r="I28" s="22" t="s">
        <v>7</v>
      </c>
      <c r="J28" s="4">
        <v>36</v>
      </c>
      <c r="K28" s="25"/>
      <c r="L28" s="9"/>
      <c r="M28" s="26"/>
      <c r="O28" s="26"/>
      <c r="P28" s="26"/>
    </row>
    <row r="29" spans="1:16" ht="12" customHeight="1">
      <c r="A29" s="2" t="s">
        <v>21</v>
      </c>
      <c r="B29" s="2"/>
      <c r="C29" s="17"/>
      <c r="D29" s="4">
        <v>4352</v>
      </c>
      <c r="E29" s="4"/>
      <c r="F29" s="17"/>
      <c r="G29" s="4">
        <v>4351</v>
      </c>
      <c r="H29" s="37"/>
      <c r="I29" s="17"/>
      <c r="J29" s="4">
        <v>4351</v>
      </c>
      <c r="K29" s="25"/>
      <c r="L29" s="2"/>
      <c r="M29" s="26"/>
      <c r="O29" s="26"/>
      <c r="P29" s="26"/>
    </row>
    <row r="30" spans="1:16" ht="12" customHeight="1">
      <c r="A30" s="2" t="s">
        <v>22</v>
      </c>
      <c r="B30" s="2"/>
      <c r="C30" s="17"/>
      <c r="D30" s="4">
        <v>613</v>
      </c>
      <c r="E30" s="4"/>
      <c r="F30" s="17"/>
      <c r="G30" s="4">
        <v>667</v>
      </c>
      <c r="H30" s="37"/>
      <c r="I30" s="17"/>
      <c r="J30" s="4">
        <v>667</v>
      </c>
      <c r="K30" s="25"/>
      <c r="L30" s="2"/>
      <c r="M30" s="26"/>
      <c r="O30" s="26"/>
      <c r="P30" s="26"/>
    </row>
    <row r="31" spans="1:16" ht="12" customHeight="1">
      <c r="A31" s="2" t="s">
        <v>23</v>
      </c>
      <c r="B31" s="2"/>
      <c r="C31" s="17"/>
      <c r="D31" s="4">
        <v>801</v>
      </c>
      <c r="E31" s="4"/>
      <c r="F31" s="17"/>
      <c r="G31" s="4">
        <v>707</v>
      </c>
      <c r="H31" s="37"/>
      <c r="I31" s="17"/>
      <c r="J31" s="4">
        <v>707</v>
      </c>
      <c r="K31" s="25"/>
      <c r="L31" s="2"/>
      <c r="M31" s="26"/>
      <c r="O31" s="26"/>
      <c r="P31" s="26"/>
    </row>
    <row r="32" spans="1:16" ht="12" customHeight="1">
      <c r="A32" s="2" t="s">
        <v>24</v>
      </c>
      <c r="B32" s="2"/>
      <c r="C32" s="28"/>
      <c r="D32" s="8">
        <v>1533</v>
      </c>
      <c r="E32" s="38"/>
      <c r="F32" s="28"/>
      <c r="G32" s="8">
        <v>1358</v>
      </c>
      <c r="H32" s="39"/>
      <c r="I32" s="28"/>
      <c r="J32" s="8">
        <v>1358</v>
      </c>
      <c r="K32" s="39"/>
      <c r="L32" s="2"/>
      <c r="M32" s="26"/>
      <c r="O32" s="26"/>
      <c r="P32" s="26"/>
    </row>
    <row r="33" spans="1:16" ht="6" customHeight="1">
      <c r="A33" s="2"/>
      <c r="B33" s="2"/>
      <c r="C33" s="17"/>
      <c r="D33" s="4"/>
      <c r="E33" s="4"/>
      <c r="F33" s="17"/>
      <c r="G33" s="4"/>
      <c r="H33" s="31"/>
      <c r="I33" s="17"/>
      <c r="J33" s="4"/>
      <c r="K33" s="32"/>
      <c r="L33" s="2"/>
      <c r="P33" s="26"/>
    </row>
    <row r="34" spans="1:16" ht="12" customHeight="1">
      <c r="A34" s="1" t="s">
        <v>25</v>
      </c>
      <c r="B34" s="1"/>
      <c r="C34" s="33"/>
      <c r="D34" s="34">
        <v>7891</v>
      </c>
      <c r="E34" s="34"/>
      <c r="F34" s="33"/>
      <c r="G34" s="34">
        <v>7119</v>
      </c>
      <c r="H34" s="35"/>
      <c r="I34" s="33"/>
      <c r="J34" s="34">
        <v>7119</v>
      </c>
      <c r="K34" s="36"/>
      <c r="L34" s="2"/>
      <c r="M34" s="26"/>
      <c r="N34" s="26"/>
      <c r="O34" s="26"/>
      <c r="P34" s="26"/>
    </row>
    <row r="35" spans="1:16" ht="6" customHeight="1">
      <c r="A35" s="2"/>
      <c r="B35" s="2"/>
      <c r="C35" s="17"/>
      <c r="D35" s="4"/>
      <c r="E35" s="4"/>
      <c r="F35" s="17"/>
      <c r="G35" s="4"/>
      <c r="H35" s="31"/>
      <c r="I35" s="17"/>
      <c r="J35" s="4"/>
      <c r="K35" s="32"/>
      <c r="L35" s="2"/>
      <c r="P35" s="26"/>
    </row>
    <row r="36" spans="1:16" ht="12" customHeight="1">
      <c r="A36" s="2" t="s">
        <v>26</v>
      </c>
      <c r="B36" s="2"/>
      <c r="C36" s="17"/>
      <c r="D36" s="4">
        <v>7035</v>
      </c>
      <c r="E36" s="4"/>
      <c r="F36" s="17"/>
      <c r="G36" s="4">
        <v>6537</v>
      </c>
      <c r="H36" s="37"/>
      <c r="I36" s="17"/>
      <c r="J36" s="4">
        <v>6537</v>
      </c>
      <c r="K36" s="39"/>
      <c r="L36" s="2"/>
      <c r="M36" s="26"/>
      <c r="O36" s="26"/>
      <c r="P36" s="26"/>
    </row>
    <row r="37" spans="1:16" ht="12" customHeight="1">
      <c r="A37" s="2" t="s">
        <v>27</v>
      </c>
      <c r="B37" s="2"/>
      <c r="C37" s="17"/>
      <c r="D37" s="4">
        <v>531</v>
      </c>
      <c r="E37" s="4"/>
      <c r="F37" s="17"/>
      <c r="G37" s="4">
        <v>467</v>
      </c>
      <c r="H37" s="37"/>
      <c r="I37" s="17"/>
      <c r="J37" s="4">
        <v>467</v>
      </c>
      <c r="K37" s="39"/>
      <c r="L37" s="2"/>
      <c r="M37" s="26"/>
      <c r="O37" s="26"/>
      <c r="P37" s="26"/>
    </row>
    <row r="38" spans="1:16" ht="12" customHeight="1">
      <c r="A38" s="2" t="s">
        <v>28</v>
      </c>
      <c r="B38" s="2"/>
      <c r="C38" s="17"/>
      <c r="D38" s="4">
        <v>704</v>
      </c>
      <c r="E38" s="4"/>
      <c r="F38" s="17"/>
      <c r="G38" s="4">
        <v>631</v>
      </c>
      <c r="H38" s="37"/>
      <c r="I38" s="17"/>
      <c r="J38" s="4">
        <v>631</v>
      </c>
      <c r="K38" s="39"/>
      <c r="L38" s="2"/>
      <c r="M38" s="26"/>
      <c r="O38" s="26"/>
      <c r="P38" s="26"/>
    </row>
    <row r="39" spans="1:16" ht="12" customHeight="1">
      <c r="A39" s="2" t="s">
        <v>29</v>
      </c>
      <c r="B39" s="2"/>
      <c r="C39" s="28"/>
      <c r="D39" s="8">
        <v>865</v>
      </c>
      <c r="E39" s="38"/>
      <c r="F39" s="28"/>
      <c r="G39" s="8">
        <v>833</v>
      </c>
      <c r="H39" s="39"/>
      <c r="I39" s="28"/>
      <c r="J39" s="8">
        <v>833</v>
      </c>
      <c r="K39" s="39"/>
      <c r="L39" s="2"/>
      <c r="M39" s="26"/>
      <c r="O39" s="26"/>
      <c r="P39" s="26"/>
    </row>
    <row r="40" spans="1:16" ht="6" customHeight="1">
      <c r="A40" s="2"/>
      <c r="B40" s="2"/>
      <c r="C40" s="17"/>
      <c r="D40" s="4"/>
      <c r="E40" s="4"/>
      <c r="F40" s="17"/>
      <c r="G40" s="4"/>
      <c r="H40" s="31"/>
      <c r="I40" s="17"/>
      <c r="J40" s="4"/>
      <c r="K40" s="32"/>
      <c r="L40" s="2"/>
      <c r="P40" s="26"/>
    </row>
    <row r="41" spans="1:16" ht="12" customHeight="1">
      <c r="A41" s="1" t="s">
        <v>30</v>
      </c>
      <c r="B41" s="1"/>
      <c r="C41" s="45"/>
      <c r="D41" s="46">
        <v>17026</v>
      </c>
      <c r="E41" s="47"/>
      <c r="F41" s="45"/>
      <c r="G41" s="46">
        <v>15587</v>
      </c>
      <c r="H41" s="36"/>
      <c r="I41" s="45"/>
      <c r="J41" s="46">
        <v>15587</v>
      </c>
      <c r="K41" s="36"/>
      <c r="L41" s="2"/>
      <c r="M41" s="26"/>
      <c r="N41" s="26"/>
      <c r="O41" s="26"/>
      <c r="P41" s="26"/>
    </row>
    <row r="42" spans="1:16" ht="6" customHeight="1">
      <c r="A42" s="2"/>
      <c r="B42" s="2"/>
      <c r="C42" s="17"/>
      <c r="D42" s="38"/>
      <c r="E42" s="38"/>
      <c r="F42" s="17"/>
      <c r="G42" s="38"/>
      <c r="H42" s="32"/>
      <c r="I42" s="17"/>
      <c r="J42" s="38"/>
      <c r="K42" s="32"/>
      <c r="L42" s="2"/>
      <c r="P42" s="26"/>
    </row>
    <row r="43" spans="1:16" ht="12" customHeight="1">
      <c r="A43" s="1" t="s">
        <v>31</v>
      </c>
      <c r="B43" s="2"/>
      <c r="C43" s="17"/>
      <c r="D43" s="4"/>
      <c r="E43" s="4"/>
      <c r="F43" s="17"/>
      <c r="G43" s="4"/>
      <c r="H43" s="31"/>
      <c r="I43" s="17"/>
      <c r="J43" s="4"/>
      <c r="K43" s="32"/>
      <c r="L43" s="2"/>
      <c r="P43" s="26"/>
    </row>
    <row r="44" spans="1:16" ht="12" customHeight="1">
      <c r="A44" s="2" t="s">
        <v>32</v>
      </c>
      <c r="B44" s="48"/>
      <c r="C44" s="44"/>
      <c r="D44" s="42">
        <v>0</v>
      </c>
      <c r="E44" s="42"/>
      <c r="F44" s="44"/>
      <c r="G44" s="42">
        <v>0</v>
      </c>
      <c r="H44" s="36"/>
      <c r="I44" s="44"/>
      <c r="J44" s="42">
        <v>0</v>
      </c>
      <c r="K44" s="36"/>
      <c r="L44" s="9"/>
      <c r="P44" s="26"/>
    </row>
    <row r="45" spans="1:16" ht="12" customHeight="1">
      <c r="A45" s="2" t="s">
        <v>33</v>
      </c>
      <c r="B45" s="2"/>
      <c r="C45" s="17"/>
      <c r="D45" s="4"/>
      <c r="E45" s="4"/>
      <c r="F45" s="17"/>
      <c r="G45" s="4"/>
      <c r="H45" s="31"/>
      <c r="I45" s="17"/>
      <c r="J45" s="4"/>
      <c r="K45" s="32"/>
      <c r="L45" s="2"/>
      <c r="P45" s="26"/>
    </row>
    <row r="46" spans="1:16" ht="12" customHeight="1">
      <c r="A46" s="49" t="s">
        <v>34</v>
      </c>
      <c r="B46" s="50"/>
      <c r="C46" s="17"/>
      <c r="D46" s="4"/>
      <c r="E46" s="4"/>
      <c r="F46" s="17"/>
      <c r="G46" s="4"/>
      <c r="H46" s="31"/>
      <c r="I46" s="17"/>
      <c r="J46" s="4"/>
      <c r="K46" s="32"/>
      <c r="L46" s="2"/>
      <c r="P46" s="26"/>
    </row>
    <row r="47" spans="1:16" ht="12" customHeight="1">
      <c r="A47" s="51">
        <v>40942</v>
      </c>
      <c r="B47" s="50">
        <v>1241</v>
      </c>
      <c r="C47" s="17"/>
      <c r="D47" s="4"/>
      <c r="E47" s="4"/>
      <c r="F47" s="17"/>
      <c r="G47" s="4"/>
      <c r="H47" s="31"/>
      <c r="I47" s="17"/>
      <c r="J47" s="4"/>
      <c r="K47" s="32"/>
      <c r="L47" s="2"/>
      <c r="P47" s="26"/>
    </row>
    <row r="48" spans="1:16" ht="12" hidden="1" customHeight="1">
      <c r="A48" s="51">
        <v>40571</v>
      </c>
      <c r="B48" s="50">
        <v>1354</v>
      </c>
      <c r="C48" s="17"/>
      <c r="D48" s="4"/>
      <c r="E48" s="4"/>
      <c r="F48" s="17"/>
      <c r="G48" s="4"/>
      <c r="H48" s="31"/>
      <c r="I48" s="17"/>
      <c r="J48" s="4"/>
      <c r="K48" s="32"/>
      <c r="L48" s="2"/>
      <c r="P48" s="26"/>
    </row>
    <row r="49" spans="1:16" ht="12" customHeight="1">
      <c r="A49" s="51">
        <v>40571</v>
      </c>
      <c r="B49" s="50">
        <v>1354</v>
      </c>
      <c r="C49" s="17"/>
      <c r="D49" s="4">
        <v>621</v>
      </c>
      <c r="E49" s="4"/>
      <c r="F49" s="17"/>
      <c r="G49" s="4">
        <v>677</v>
      </c>
      <c r="H49" s="37"/>
      <c r="I49" s="17"/>
      <c r="J49" s="4">
        <v>677</v>
      </c>
      <c r="K49" s="25"/>
      <c r="L49" s="2"/>
      <c r="O49" s="26"/>
      <c r="P49" s="26"/>
    </row>
    <row r="50" spans="1:16" ht="12" customHeight="1">
      <c r="A50" s="3" t="s">
        <v>35</v>
      </c>
      <c r="B50" s="2"/>
      <c r="C50" s="17"/>
      <c r="D50" s="4">
        <v>14</v>
      </c>
      <c r="E50" s="4"/>
      <c r="F50" s="17"/>
      <c r="G50" s="4">
        <v>11</v>
      </c>
      <c r="H50" s="37"/>
      <c r="I50" s="17"/>
      <c r="J50" s="4">
        <v>11</v>
      </c>
      <c r="K50" s="25"/>
      <c r="L50" s="2"/>
      <c r="O50" s="26"/>
      <c r="P50" s="26"/>
    </row>
    <row r="51" spans="1:16" ht="12" customHeight="1">
      <c r="A51" s="2" t="s">
        <v>36</v>
      </c>
      <c r="B51" s="2"/>
      <c r="C51" s="17"/>
      <c r="D51" s="4">
        <v>15852</v>
      </c>
      <c r="E51" s="4"/>
      <c r="F51" s="17"/>
      <c r="G51" s="4">
        <v>17371</v>
      </c>
      <c r="H51" s="37"/>
      <c r="I51" s="17"/>
      <c r="J51" s="4">
        <v>17371</v>
      </c>
      <c r="K51" s="25"/>
      <c r="L51" s="2"/>
      <c r="O51" s="26"/>
      <c r="P51" s="26"/>
    </row>
    <row r="52" spans="1:16" ht="12" customHeight="1">
      <c r="A52" s="2" t="s">
        <v>37</v>
      </c>
      <c r="B52" s="2"/>
      <c r="C52" s="28"/>
      <c r="D52" s="8">
        <v>46</v>
      </c>
      <c r="E52" s="38"/>
      <c r="F52" s="28"/>
      <c r="G52" s="8">
        <v>53</v>
      </c>
      <c r="H52" s="39"/>
      <c r="I52" s="28"/>
      <c r="J52" s="8">
        <v>53</v>
      </c>
      <c r="K52" s="25"/>
      <c r="L52" s="2"/>
      <c r="O52" s="26"/>
      <c r="P52" s="26"/>
    </row>
    <row r="53" spans="1:16" ht="6" customHeight="1">
      <c r="A53" s="2"/>
      <c r="B53" s="2"/>
      <c r="C53" s="44"/>
      <c r="D53" s="38"/>
      <c r="E53" s="38"/>
      <c r="F53" s="44"/>
      <c r="G53" s="38"/>
      <c r="H53" s="39"/>
      <c r="I53" s="44"/>
      <c r="J53" s="38"/>
      <c r="K53" s="39"/>
      <c r="L53" s="2"/>
      <c r="P53" s="26"/>
    </row>
    <row r="54" spans="1:16" ht="12" customHeight="1">
      <c r="A54" s="1" t="s">
        <v>38</v>
      </c>
      <c r="B54" s="2"/>
      <c r="C54" s="28"/>
      <c r="D54" s="46">
        <v>16533</v>
      </c>
      <c r="E54" s="47"/>
      <c r="F54" s="28"/>
      <c r="G54" s="46">
        <v>18112</v>
      </c>
      <c r="H54" s="52"/>
      <c r="I54" s="28"/>
      <c r="J54" s="46">
        <v>18112</v>
      </c>
      <c r="K54" s="25"/>
      <c r="L54" s="2"/>
      <c r="O54" s="26"/>
      <c r="P54" s="26"/>
    </row>
    <row r="55" spans="1:16" ht="6" customHeight="1">
      <c r="A55" s="1"/>
      <c r="B55" s="2"/>
      <c r="C55" s="44"/>
      <c r="D55" s="47"/>
      <c r="E55" s="47"/>
      <c r="F55" s="44"/>
      <c r="G55" s="47"/>
      <c r="H55" s="36"/>
      <c r="I55" s="44"/>
      <c r="J55" s="47"/>
      <c r="K55" s="36"/>
      <c r="L55" s="2"/>
      <c r="P55" s="26"/>
    </row>
    <row r="56" spans="1:16" ht="12" customHeight="1" thickBot="1">
      <c r="A56" s="1" t="s">
        <v>39</v>
      </c>
      <c r="B56" s="2"/>
      <c r="C56" s="40" t="s">
        <v>7</v>
      </c>
      <c r="D56" s="41">
        <v>33559</v>
      </c>
      <c r="E56" s="42"/>
      <c r="F56" s="40" t="s">
        <v>7</v>
      </c>
      <c r="G56" s="41">
        <v>33699</v>
      </c>
      <c r="H56" s="43"/>
      <c r="I56" s="40" t="s">
        <v>7</v>
      </c>
      <c r="J56" s="41">
        <v>33699</v>
      </c>
      <c r="K56" s="43"/>
      <c r="L56" s="2"/>
      <c r="M56" s="26"/>
      <c r="N56" s="26"/>
      <c r="O56" s="26"/>
      <c r="P56" s="26"/>
    </row>
    <row r="57" spans="1:16" ht="6" customHeight="1" thickTop="1">
      <c r="A57" s="6"/>
      <c r="B57" s="6"/>
      <c r="C57" s="7"/>
      <c r="D57" s="53"/>
      <c r="E57" s="53"/>
      <c r="F57" s="8"/>
      <c r="G57" s="8"/>
      <c r="H57" s="8"/>
      <c r="I57" s="7"/>
      <c r="J57" s="53"/>
      <c r="K57" s="53"/>
      <c r="L57" s="2"/>
    </row>
    <row r="58" spans="1:16" ht="8.25" customHeight="1">
      <c r="A58" s="9"/>
      <c r="B58" s="9"/>
      <c r="C58" s="10"/>
      <c r="D58" s="54"/>
      <c r="E58" s="54"/>
      <c r="F58" s="38"/>
      <c r="G58" s="38"/>
      <c r="H58" s="38"/>
      <c r="I58" s="10"/>
      <c r="J58" s="54"/>
      <c r="K58" s="54"/>
      <c r="L58" s="2"/>
    </row>
  </sheetData>
  <pageMargins left="0.5" right="0.5" top="0.5" bottom="0.5" header="0.5" footer="0.5"/>
  <pageSetup orientation="portrait" verticalDpi="1200" r:id="rId1"/>
  <headerFooter alignWithMargins="0"/>
</worksheet>
</file>

<file path=xl/worksheets/sheet3.xml><?xml version="1.0" encoding="utf-8"?>
<worksheet xmlns="http://schemas.openxmlformats.org/spreadsheetml/2006/main" xmlns:r="http://schemas.openxmlformats.org/officeDocument/2006/relationships">
  <sheetPr>
    <tabColor rgb="FF7030A0"/>
    <pageSetUpPr fitToPage="1"/>
  </sheetPr>
  <dimension ref="A1:E49"/>
  <sheetViews>
    <sheetView zoomScaleNormal="100" workbookViewId="0">
      <selection activeCell="A30" sqref="A30"/>
    </sheetView>
  </sheetViews>
  <sheetFormatPr defaultRowHeight="12.75"/>
  <cols>
    <col min="1" max="1" width="56.28515625" style="88" customWidth="1"/>
    <col min="2" max="2" width="2.28515625" style="87" customWidth="1"/>
    <col min="3" max="3" width="17.42578125" style="88" customWidth="1"/>
    <col min="4" max="4" width="2" style="89" customWidth="1"/>
    <col min="5" max="5" width="17.42578125" style="88" customWidth="1"/>
    <col min="6" max="251" width="9.140625" style="88" customWidth="1"/>
    <col min="252" max="253" width="9.140625" style="88"/>
    <col min="254" max="254" width="56.28515625" style="88" customWidth="1"/>
    <col min="255" max="255" width="2.28515625" style="88" customWidth="1"/>
    <col min="256" max="256" width="14.7109375" style="88" customWidth="1"/>
    <col min="257" max="257" width="2" style="88" customWidth="1"/>
    <col min="258" max="258" width="14.7109375" style="88" customWidth="1"/>
    <col min="259" max="259" width="3.42578125" style="88" customWidth="1"/>
    <col min="260" max="260" width="10.28515625" style="88" customWidth="1"/>
    <col min="261" max="261" width="10.7109375" style="88" customWidth="1"/>
    <col min="262" max="507" width="9.140625" style="88" customWidth="1"/>
    <col min="508" max="509" width="9.140625" style="88"/>
    <col min="510" max="510" width="56.28515625" style="88" customWidth="1"/>
    <col min="511" max="511" width="2.28515625" style="88" customWidth="1"/>
    <col min="512" max="512" width="14.7109375" style="88" customWidth="1"/>
    <col min="513" max="513" width="2" style="88" customWidth="1"/>
    <col min="514" max="514" width="14.7109375" style="88" customWidth="1"/>
    <col min="515" max="515" width="3.42578125" style="88" customWidth="1"/>
    <col min="516" max="516" width="10.28515625" style="88" customWidth="1"/>
    <col min="517" max="517" width="10.7109375" style="88" customWidth="1"/>
    <col min="518" max="763" width="9.140625" style="88" customWidth="1"/>
    <col min="764" max="765" width="9.140625" style="88"/>
    <col min="766" max="766" width="56.28515625" style="88" customWidth="1"/>
    <col min="767" max="767" width="2.28515625" style="88" customWidth="1"/>
    <col min="768" max="768" width="14.7109375" style="88" customWidth="1"/>
    <col min="769" max="769" width="2" style="88" customWidth="1"/>
    <col min="770" max="770" width="14.7109375" style="88" customWidth="1"/>
    <col min="771" max="771" width="3.42578125" style="88" customWidth="1"/>
    <col min="772" max="772" width="10.28515625" style="88" customWidth="1"/>
    <col min="773" max="773" width="10.7109375" style="88" customWidth="1"/>
    <col min="774" max="1019" width="9.140625" style="88" customWidth="1"/>
    <col min="1020" max="1021" width="9.140625" style="88"/>
    <col min="1022" max="1022" width="56.28515625" style="88" customWidth="1"/>
    <col min="1023" max="1023" width="2.28515625" style="88" customWidth="1"/>
    <col min="1024" max="1024" width="14.7109375" style="88" customWidth="1"/>
    <col min="1025" max="1025" width="2" style="88" customWidth="1"/>
    <col min="1026" max="1026" width="14.7109375" style="88" customWidth="1"/>
    <col min="1027" max="1027" width="3.42578125" style="88" customWidth="1"/>
    <col min="1028" max="1028" width="10.28515625" style="88" customWidth="1"/>
    <col min="1029" max="1029" width="10.7109375" style="88" customWidth="1"/>
    <col min="1030" max="1275" width="9.140625" style="88" customWidth="1"/>
    <col min="1276" max="1277" width="9.140625" style="88"/>
    <col min="1278" max="1278" width="56.28515625" style="88" customWidth="1"/>
    <col min="1279" max="1279" width="2.28515625" style="88" customWidth="1"/>
    <col min="1280" max="1280" width="14.7109375" style="88" customWidth="1"/>
    <col min="1281" max="1281" width="2" style="88" customWidth="1"/>
    <col min="1282" max="1282" width="14.7109375" style="88" customWidth="1"/>
    <col min="1283" max="1283" width="3.42578125" style="88" customWidth="1"/>
    <col min="1284" max="1284" width="10.28515625" style="88" customWidth="1"/>
    <col min="1285" max="1285" width="10.7109375" style="88" customWidth="1"/>
    <col min="1286" max="1531" width="9.140625" style="88" customWidth="1"/>
    <col min="1532" max="1533" width="9.140625" style="88"/>
    <col min="1534" max="1534" width="56.28515625" style="88" customWidth="1"/>
    <col min="1535" max="1535" width="2.28515625" style="88" customWidth="1"/>
    <col min="1536" max="1536" width="14.7109375" style="88" customWidth="1"/>
    <col min="1537" max="1537" width="2" style="88" customWidth="1"/>
    <col min="1538" max="1538" width="14.7109375" style="88" customWidth="1"/>
    <col min="1539" max="1539" width="3.42578125" style="88" customWidth="1"/>
    <col min="1540" max="1540" width="10.28515625" style="88" customWidth="1"/>
    <col min="1541" max="1541" width="10.7109375" style="88" customWidth="1"/>
    <col min="1542" max="1787" width="9.140625" style="88" customWidth="1"/>
    <col min="1788" max="1789" width="9.140625" style="88"/>
    <col min="1790" max="1790" width="56.28515625" style="88" customWidth="1"/>
    <col min="1791" max="1791" width="2.28515625" style="88" customWidth="1"/>
    <col min="1792" max="1792" width="14.7109375" style="88" customWidth="1"/>
    <col min="1793" max="1793" width="2" style="88" customWidth="1"/>
    <col min="1794" max="1794" width="14.7109375" style="88" customWidth="1"/>
    <col min="1795" max="1795" width="3.42578125" style="88" customWidth="1"/>
    <col min="1796" max="1796" width="10.28515625" style="88" customWidth="1"/>
    <col min="1797" max="1797" width="10.7109375" style="88" customWidth="1"/>
    <col min="1798" max="2043" width="9.140625" style="88" customWidth="1"/>
    <col min="2044" max="2045" width="9.140625" style="88"/>
    <col min="2046" max="2046" width="56.28515625" style="88" customWidth="1"/>
    <col min="2047" max="2047" width="2.28515625" style="88" customWidth="1"/>
    <col min="2048" max="2048" width="14.7109375" style="88" customWidth="1"/>
    <col min="2049" max="2049" width="2" style="88" customWidth="1"/>
    <col min="2050" max="2050" width="14.7109375" style="88" customWidth="1"/>
    <col min="2051" max="2051" width="3.42578125" style="88" customWidth="1"/>
    <col min="2052" max="2052" width="10.28515625" style="88" customWidth="1"/>
    <col min="2053" max="2053" width="10.7109375" style="88" customWidth="1"/>
    <col min="2054" max="2299" width="9.140625" style="88" customWidth="1"/>
    <col min="2300" max="2301" width="9.140625" style="88"/>
    <col min="2302" max="2302" width="56.28515625" style="88" customWidth="1"/>
    <col min="2303" max="2303" width="2.28515625" style="88" customWidth="1"/>
    <col min="2304" max="2304" width="14.7109375" style="88" customWidth="1"/>
    <col min="2305" max="2305" width="2" style="88" customWidth="1"/>
    <col min="2306" max="2306" width="14.7109375" style="88" customWidth="1"/>
    <col min="2307" max="2307" width="3.42578125" style="88" customWidth="1"/>
    <col min="2308" max="2308" width="10.28515625" style="88" customWidth="1"/>
    <col min="2309" max="2309" width="10.7109375" style="88" customWidth="1"/>
    <col min="2310" max="2555" width="9.140625" style="88" customWidth="1"/>
    <col min="2556" max="2557" width="9.140625" style="88"/>
    <col min="2558" max="2558" width="56.28515625" style="88" customWidth="1"/>
    <col min="2559" max="2559" width="2.28515625" style="88" customWidth="1"/>
    <col min="2560" max="2560" width="14.7109375" style="88" customWidth="1"/>
    <col min="2561" max="2561" width="2" style="88" customWidth="1"/>
    <col min="2562" max="2562" width="14.7109375" style="88" customWidth="1"/>
    <col min="2563" max="2563" width="3.42578125" style="88" customWidth="1"/>
    <col min="2564" max="2564" width="10.28515625" style="88" customWidth="1"/>
    <col min="2565" max="2565" width="10.7109375" style="88" customWidth="1"/>
    <col min="2566" max="2811" width="9.140625" style="88" customWidth="1"/>
    <col min="2812" max="2813" width="9.140625" style="88"/>
    <col min="2814" max="2814" width="56.28515625" style="88" customWidth="1"/>
    <col min="2815" max="2815" width="2.28515625" style="88" customWidth="1"/>
    <col min="2816" max="2816" width="14.7109375" style="88" customWidth="1"/>
    <col min="2817" max="2817" width="2" style="88" customWidth="1"/>
    <col min="2818" max="2818" width="14.7109375" style="88" customWidth="1"/>
    <col min="2819" max="2819" width="3.42578125" style="88" customWidth="1"/>
    <col min="2820" max="2820" width="10.28515625" style="88" customWidth="1"/>
    <col min="2821" max="2821" width="10.7109375" style="88" customWidth="1"/>
    <col min="2822" max="3067" width="9.140625" style="88" customWidth="1"/>
    <col min="3068" max="3069" width="9.140625" style="88"/>
    <col min="3070" max="3070" width="56.28515625" style="88" customWidth="1"/>
    <col min="3071" max="3071" width="2.28515625" style="88" customWidth="1"/>
    <col min="3072" max="3072" width="14.7109375" style="88" customWidth="1"/>
    <col min="3073" max="3073" width="2" style="88" customWidth="1"/>
    <col min="3074" max="3074" width="14.7109375" style="88" customWidth="1"/>
    <col min="3075" max="3075" width="3.42578125" style="88" customWidth="1"/>
    <col min="3076" max="3076" width="10.28515625" style="88" customWidth="1"/>
    <col min="3077" max="3077" width="10.7109375" style="88" customWidth="1"/>
    <col min="3078" max="3323" width="9.140625" style="88" customWidth="1"/>
    <col min="3324" max="3325" width="9.140625" style="88"/>
    <col min="3326" max="3326" width="56.28515625" style="88" customWidth="1"/>
    <col min="3327" max="3327" width="2.28515625" style="88" customWidth="1"/>
    <col min="3328" max="3328" width="14.7109375" style="88" customWidth="1"/>
    <col min="3329" max="3329" width="2" style="88" customWidth="1"/>
    <col min="3330" max="3330" width="14.7109375" style="88" customWidth="1"/>
    <col min="3331" max="3331" width="3.42578125" style="88" customWidth="1"/>
    <col min="3332" max="3332" width="10.28515625" style="88" customWidth="1"/>
    <col min="3333" max="3333" width="10.7109375" style="88" customWidth="1"/>
    <col min="3334" max="3579" width="9.140625" style="88" customWidth="1"/>
    <col min="3580" max="3581" width="9.140625" style="88"/>
    <col min="3582" max="3582" width="56.28515625" style="88" customWidth="1"/>
    <col min="3583" max="3583" width="2.28515625" style="88" customWidth="1"/>
    <col min="3584" max="3584" width="14.7109375" style="88" customWidth="1"/>
    <col min="3585" max="3585" width="2" style="88" customWidth="1"/>
    <col min="3586" max="3586" width="14.7109375" style="88" customWidth="1"/>
    <col min="3587" max="3587" width="3.42578125" style="88" customWidth="1"/>
    <col min="3588" max="3588" width="10.28515625" style="88" customWidth="1"/>
    <col min="3589" max="3589" width="10.7109375" style="88" customWidth="1"/>
    <col min="3590" max="3835" width="9.140625" style="88" customWidth="1"/>
    <col min="3836" max="3837" width="9.140625" style="88"/>
    <col min="3838" max="3838" width="56.28515625" style="88" customWidth="1"/>
    <col min="3839" max="3839" width="2.28515625" style="88" customWidth="1"/>
    <col min="3840" max="3840" width="14.7109375" style="88" customWidth="1"/>
    <col min="3841" max="3841" width="2" style="88" customWidth="1"/>
    <col min="3842" max="3842" width="14.7109375" style="88" customWidth="1"/>
    <col min="3843" max="3843" width="3.42578125" style="88" customWidth="1"/>
    <col min="3844" max="3844" width="10.28515625" style="88" customWidth="1"/>
    <col min="3845" max="3845" width="10.7109375" style="88" customWidth="1"/>
    <col min="3846" max="4091" width="9.140625" style="88" customWidth="1"/>
    <col min="4092" max="4093" width="9.140625" style="88"/>
    <col min="4094" max="4094" width="56.28515625" style="88" customWidth="1"/>
    <col min="4095" max="4095" width="2.28515625" style="88" customWidth="1"/>
    <col min="4096" max="4096" width="14.7109375" style="88" customWidth="1"/>
    <col min="4097" max="4097" width="2" style="88" customWidth="1"/>
    <col min="4098" max="4098" width="14.7109375" style="88" customWidth="1"/>
    <col min="4099" max="4099" width="3.42578125" style="88" customWidth="1"/>
    <col min="4100" max="4100" width="10.28515625" style="88" customWidth="1"/>
    <col min="4101" max="4101" width="10.7109375" style="88" customWidth="1"/>
    <col min="4102" max="4347" width="9.140625" style="88" customWidth="1"/>
    <col min="4348" max="4349" width="9.140625" style="88"/>
    <col min="4350" max="4350" width="56.28515625" style="88" customWidth="1"/>
    <col min="4351" max="4351" width="2.28515625" style="88" customWidth="1"/>
    <col min="4352" max="4352" width="14.7109375" style="88" customWidth="1"/>
    <col min="4353" max="4353" width="2" style="88" customWidth="1"/>
    <col min="4354" max="4354" width="14.7109375" style="88" customWidth="1"/>
    <col min="4355" max="4355" width="3.42578125" style="88" customWidth="1"/>
    <col min="4356" max="4356" width="10.28515625" style="88" customWidth="1"/>
    <col min="4357" max="4357" width="10.7109375" style="88" customWidth="1"/>
    <col min="4358" max="4603" width="9.140625" style="88" customWidth="1"/>
    <col min="4604" max="4605" width="9.140625" style="88"/>
    <col min="4606" max="4606" width="56.28515625" style="88" customWidth="1"/>
    <col min="4607" max="4607" width="2.28515625" style="88" customWidth="1"/>
    <col min="4608" max="4608" width="14.7109375" style="88" customWidth="1"/>
    <col min="4609" max="4609" width="2" style="88" customWidth="1"/>
    <col min="4610" max="4610" width="14.7109375" style="88" customWidth="1"/>
    <col min="4611" max="4611" width="3.42578125" style="88" customWidth="1"/>
    <col min="4612" max="4612" width="10.28515625" style="88" customWidth="1"/>
    <col min="4613" max="4613" width="10.7109375" style="88" customWidth="1"/>
    <col min="4614" max="4859" width="9.140625" style="88" customWidth="1"/>
    <col min="4860" max="4861" width="9.140625" style="88"/>
    <col min="4862" max="4862" width="56.28515625" style="88" customWidth="1"/>
    <col min="4863" max="4863" width="2.28515625" style="88" customWidth="1"/>
    <col min="4864" max="4864" width="14.7109375" style="88" customWidth="1"/>
    <col min="4865" max="4865" width="2" style="88" customWidth="1"/>
    <col min="4866" max="4866" width="14.7109375" style="88" customWidth="1"/>
    <col min="4867" max="4867" width="3.42578125" style="88" customWidth="1"/>
    <col min="4868" max="4868" width="10.28515625" style="88" customWidth="1"/>
    <col min="4869" max="4869" width="10.7109375" style="88" customWidth="1"/>
    <col min="4870" max="5115" width="9.140625" style="88" customWidth="1"/>
    <col min="5116" max="5117" width="9.140625" style="88"/>
    <col min="5118" max="5118" width="56.28515625" style="88" customWidth="1"/>
    <col min="5119" max="5119" width="2.28515625" style="88" customWidth="1"/>
    <col min="5120" max="5120" width="14.7109375" style="88" customWidth="1"/>
    <col min="5121" max="5121" width="2" style="88" customWidth="1"/>
    <col min="5122" max="5122" width="14.7109375" style="88" customWidth="1"/>
    <col min="5123" max="5123" width="3.42578125" style="88" customWidth="1"/>
    <col min="5124" max="5124" width="10.28515625" style="88" customWidth="1"/>
    <col min="5125" max="5125" width="10.7109375" style="88" customWidth="1"/>
    <col min="5126" max="5371" width="9.140625" style="88" customWidth="1"/>
    <col min="5372" max="5373" width="9.140625" style="88"/>
    <col min="5374" max="5374" width="56.28515625" style="88" customWidth="1"/>
    <col min="5375" max="5375" width="2.28515625" style="88" customWidth="1"/>
    <col min="5376" max="5376" width="14.7109375" style="88" customWidth="1"/>
    <col min="5377" max="5377" width="2" style="88" customWidth="1"/>
    <col min="5378" max="5378" width="14.7109375" style="88" customWidth="1"/>
    <col min="5379" max="5379" width="3.42578125" style="88" customWidth="1"/>
    <col min="5380" max="5380" width="10.28515625" style="88" customWidth="1"/>
    <col min="5381" max="5381" width="10.7109375" style="88" customWidth="1"/>
    <col min="5382" max="5627" width="9.140625" style="88" customWidth="1"/>
    <col min="5628" max="5629" width="9.140625" style="88"/>
    <col min="5630" max="5630" width="56.28515625" style="88" customWidth="1"/>
    <col min="5631" max="5631" width="2.28515625" style="88" customWidth="1"/>
    <col min="5632" max="5632" width="14.7109375" style="88" customWidth="1"/>
    <col min="5633" max="5633" width="2" style="88" customWidth="1"/>
    <col min="5634" max="5634" width="14.7109375" style="88" customWidth="1"/>
    <col min="5635" max="5635" width="3.42578125" style="88" customWidth="1"/>
    <col min="5636" max="5636" width="10.28515625" style="88" customWidth="1"/>
    <col min="5637" max="5637" width="10.7109375" style="88" customWidth="1"/>
    <col min="5638" max="5883" width="9.140625" style="88" customWidth="1"/>
    <col min="5884" max="5885" width="9.140625" style="88"/>
    <col min="5886" max="5886" width="56.28515625" style="88" customWidth="1"/>
    <col min="5887" max="5887" width="2.28515625" style="88" customWidth="1"/>
    <col min="5888" max="5888" width="14.7109375" style="88" customWidth="1"/>
    <col min="5889" max="5889" width="2" style="88" customWidth="1"/>
    <col min="5890" max="5890" width="14.7109375" style="88" customWidth="1"/>
    <col min="5891" max="5891" width="3.42578125" style="88" customWidth="1"/>
    <col min="5892" max="5892" width="10.28515625" style="88" customWidth="1"/>
    <col min="5893" max="5893" width="10.7109375" style="88" customWidth="1"/>
    <col min="5894" max="6139" width="9.140625" style="88" customWidth="1"/>
    <col min="6140" max="6141" width="9.140625" style="88"/>
    <col min="6142" max="6142" width="56.28515625" style="88" customWidth="1"/>
    <col min="6143" max="6143" width="2.28515625" style="88" customWidth="1"/>
    <col min="6144" max="6144" width="14.7109375" style="88" customWidth="1"/>
    <col min="6145" max="6145" width="2" style="88" customWidth="1"/>
    <col min="6146" max="6146" width="14.7109375" style="88" customWidth="1"/>
    <col min="6147" max="6147" width="3.42578125" style="88" customWidth="1"/>
    <col min="6148" max="6148" width="10.28515625" style="88" customWidth="1"/>
    <col min="6149" max="6149" width="10.7109375" style="88" customWidth="1"/>
    <col min="6150" max="6395" width="9.140625" style="88" customWidth="1"/>
    <col min="6396" max="6397" width="9.140625" style="88"/>
    <col min="6398" max="6398" width="56.28515625" style="88" customWidth="1"/>
    <col min="6399" max="6399" width="2.28515625" style="88" customWidth="1"/>
    <col min="6400" max="6400" width="14.7109375" style="88" customWidth="1"/>
    <col min="6401" max="6401" width="2" style="88" customWidth="1"/>
    <col min="6402" max="6402" width="14.7109375" style="88" customWidth="1"/>
    <col min="6403" max="6403" width="3.42578125" style="88" customWidth="1"/>
    <col min="6404" max="6404" width="10.28515625" style="88" customWidth="1"/>
    <col min="6405" max="6405" width="10.7109375" style="88" customWidth="1"/>
    <col min="6406" max="6651" width="9.140625" style="88" customWidth="1"/>
    <col min="6652" max="6653" width="9.140625" style="88"/>
    <col min="6654" max="6654" width="56.28515625" style="88" customWidth="1"/>
    <col min="6655" max="6655" width="2.28515625" style="88" customWidth="1"/>
    <col min="6656" max="6656" width="14.7109375" style="88" customWidth="1"/>
    <col min="6657" max="6657" width="2" style="88" customWidth="1"/>
    <col min="6658" max="6658" width="14.7109375" style="88" customWidth="1"/>
    <col min="6659" max="6659" width="3.42578125" style="88" customWidth="1"/>
    <col min="6660" max="6660" width="10.28515625" style="88" customWidth="1"/>
    <col min="6661" max="6661" width="10.7109375" style="88" customWidth="1"/>
    <col min="6662" max="6907" width="9.140625" style="88" customWidth="1"/>
    <col min="6908" max="6909" width="9.140625" style="88"/>
    <col min="6910" max="6910" width="56.28515625" style="88" customWidth="1"/>
    <col min="6911" max="6911" width="2.28515625" style="88" customWidth="1"/>
    <col min="6912" max="6912" width="14.7109375" style="88" customWidth="1"/>
    <col min="6913" max="6913" width="2" style="88" customWidth="1"/>
    <col min="6914" max="6914" width="14.7109375" style="88" customWidth="1"/>
    <col min="6915" max="6915" width="3.42578125" style="88" customWidth="1"/>
    <col min="6916" max="6916" width="10.28515625" style="88" customWidth="1"/>
    <col min="6917" max="6917" width="10.7109375" style="88" customWidth="1"/>
    <col min="6918" max="7163" width="9.140625" style="88" customWidth="1"/>
    <col min="7164" max="7165" width="9.140625" style="88"/>
    <col min="7166" max="7166" width="56.28515625" style="88" customWidth="1"/>
    <col min="7167" max="7167" width="2.28515625" style="88" customWidth="1"/>
    <col min="7168" max="7168" width="14.7109375" style="88" customWidth="1"/>
    <col min="7169" max="7169" width="2" style="88" customWidth="1"/>
    <col min="7170" max="7170" width="14.7109375" style="88" customWidth="1"/>
    <col min="7171" max="7171" width="3.42578125" style="88" customWidth="1"/>
    <col min="7172" max="7172" width="10.28515625" style="88" customWidth="1"/>
    <col min="7173" max="7173" width="10.7109375" style="88" customWidth="1"/>
    <col min="7174" max="7419" width="9.140625" style="88" customWidth="1"/>
    <col min="7420" max="7421" width="9.140625" style="88"/>
    <col min="7422" max="7422" width="56.28515625" style="88" customWidth="1"/>
    <col min="7423" max="7423" width="2.28515625" style="88" customWidth="1"/>
    <col min="7424" max="7424" width="14.7109375" style="88" customWidth="1"/>
    <col min="7425" max="7425" width="2" style="88" customWidth="1"/>
    <col min="7426" max="7426" width="14.7109375" style="88" customWidth="1"/>
    <col min="7427" max="7427" width="3.42578125" style="88" customWidth="1"/>
    <col min="7428" max="7428" width="10.28515625" style="88" customWidth="1"/>
    <col min="7429" max="7429" width="10.7109375" style="88" customWidth="1"/>
    <col min="7430" max="7675" width="9.140625" style="88" customWidth="1"/>
    <col min="7676" max="7677" width="9.140625" style="88"/>
    <col min="7678" max="7678" width="56.28515625" style="88" customWidth="1"/>
    <col min="7679" max="7679" width="2.28515625" style="88" customWidth="1"/>
    <col min="7680" max="7680" width="14.7109375" style="88" customWidth="1"/>
    <col min="7681" max="7681" width="2" style="88" customWidth="1"/>
    <col min="7682" max="7682" width="14.7109375" style="88" customWidth="1"/>
    <col min="7683" max="7683" width="3.42578125" style="88" customWidth="1"/>
    <col min="7684" max="7684" width="10.28515625" style="88" customWidth="1"/>
    <col min="7685" max="7685" width="10.7109375" style="88" customWidth="1"/>
    <col min="7686" max="7931" width="9.140625" style="88" customWidth="1"/>
    <col min="7932" max="7933" width="9.140625" style="88"/>
    <col min="7934" max="7934" width="56.28515625" style="88" customWidth="1"/>
    <col min="7935" max="7935" width="2.28515625" style="88" customWidth="1"/>
    <col min="7936" max="7936" width="14.7109375" style="88" customWidth="1"/>
    <col min="7937" max="7937" width="2" style="88" customWidth="1"/>
    <col min="7938" max="7938" width="14.7109375" style="88" customWidth="1"/>
    <col min="7939" max="7939" width="3.42578125" style="88" customWidth="1"/>
    <col min="7940" max="7940" width="10.28515625" style="88" customWidth="1"/>
    <col min="7941" max="7941" width="10.7109375" style="88" customWidth="1"/>
    <col min="7942" max="8187" width="9.140625" style="88" customWidth="1"/>
    <col min="8188" max="8189" width="9.140625" style="88"/>
    <col min="8190" max="8190" width="56.28515625" style="88" customWidth="1"/>
    <col min="8191" max="8191" width="2.28515625" style="88" customWidth="1"/>
    <col min="8192" max="8192" width="14.7109375" style="88" customWidth="1"/>
    <col min="8193" max="8193" width="2" style="88" customWidth="1"/>
    <col min="8194" max="8194" width="14.7109375" style="88" customWidth="1"/>
    <col min="8195" max="8195" width="3.42578125" style="88" customWidth="1"/>
    <col min="8196" max="8196" width="10.28515625" style="88" customWidth="1"/>
    <col min="8197" max="8197" width="10.7109375" style="88" customWidth="1"/>
    <col min="8198" max="8443" width="9.140625" style="88" customWidth="1"/>
    <col min="8444" max="8445" width="9.140625" style="88"/>
    <col min="8446" max="8446" width="56.28515625" style="88" customWidth="1"/>
    <col min="8447" max="8447" width="2.28515625" style="88" customWidth="1"/>
    <col min="8448" max="8448" width="14.7109375" style="88" customWidth="1"/>
    <col min="8449" max="8449" width="2" style="88" customWidth="1"/>
    <col min="8450" max="8450" width="14.7109375" style="88" customWidth="1"/>
    <col min="8451" max="8451" width="3.42578125" style="88" customWidth="1"/>
    <col min="8452" max="8452" width="10.28515625" style="88" customWidth="1"/>
    <col min="8453" max="8453" width="10.7109375" style="88" customWidth="1"/>
    <col min="8454" max="8699" width="9.140625" style="88" customWidth="1"/>
    <col min="8700" max="8701" width="9.140625" style="88"/>
    <col min="8702" max="8702" width="56.28515625" style="88" customWidth="1"/>
    <col min="8703" max="8703" width="2.28515625" style="88" customWidth="1"/>
    <col min="8704" max="8704" width="14.7109375" style="88" customWidth="1"/>
    <col min="8705" max="8705" width="2" style="88" customWidth="1"/>
    <col min="8706" max="8706" width="14.7109375" style="88" customWidth="1"/>
    <col min="8707" max="8707" width="3.42578125" style="88" customWidth="1"/>
    <col min="8708" max="8708" width="10.28515625" style="88" customWidth="1"/>
    <col min="8709" max="8709" width="10.7109375" style="88" customWidth="1"/>
    <col min="8710" max="8955" width="9.140625" style="88" customWidth="1"/>
    <col min="8956" max="8957" width="9.140625" style="88"/>
    <col min="8958" max="8958" width="56.28515625" style="88" customWidth="1"/>
    <col min="8959" max="8959" width="2.28515625" style="88" customWidth="1"/>
    <col min="8960" max="8960" width="14.7109375" style="88" customWidth="1"/>
    <col min="8961" max="8961" width="2" style="88" customWidth="1"/>
    <col min="8962" max="8962" width="14.7109375" style="88" customWidth="1"/>
    <col min="8963" max="8963" width="3.42578125" style="88" customWidth="1"/>
    <col min="8964" max="8964" width="10.28515625" style="88" customWidth="1"/>
    <col min="8965" max="8965" width="10.7109375" style="88" customWidth="1"/>
    <col min="8966" max="9211" width="9.140625" style="88" customWidth="1"/>
    <col min="9212" max="9213" width="9.140625" style="88"/>
    <col min="9214" max="9214" width="56.28515625" style="88" customWidth="1"/>
    <col min="9215" max="9215" width="2.28515625" style="88" customWidth="1"/>
    <col min="9216" max="9216" width="14.7109375" style="88" customWidth="1"/>
    <col min="9217" max="9217" width="2" style="88" customWidth="1"/>
    <col min="9218" max="9218" width="14.7109375" style="88" customWidth="1"/>
    <col min="9219" max="9219" width="3.42578125" style="88" customWidth="1"/>
    <col min="9220" max="9220" width="10.28515625" style="88" customWidth="1"/>
    <col min="9221" max="9221" width="10.7109375" style="88" customWidth="1"/>
    <col min="9222" max="9467" width="9.140625" style="88" customWidth="1"/>
    <col min="9468" max="9469" width="9.140625" style="88"/>
    <col min="9470" max="9470" width="56.28515625" style="88" customWidth="1"/>
    <col min="9471" max="9471" width="2.28515625" style="88" customWidth="1"/>
    <col min="9472" max="9472" width="14.7109375" style="88" customWidth="1"/>
    <col min="9473" max="9473" width="2" style="88" customWidth="1"/>
    <col min="9474" max="9474" width="14.7109375" style="88" customWidth="1"/>
    <col min="9475" max="9475" width="3.42578125" style="88" customWidth="1"/>
    <col min="9476" max="9476" width="10.28515625" style="88" customWidth="1"/>
    <col min="9477" max="9477" width="10.7109375" style="88" customWidth="1"/>
    <col min="9478" max="9723" width="9.140625" style="88" customWidth="1"/>
    <col min="9724" max="9725" width="9.140625" style="88"/>
    <col min="9726" max="9726" width="56.28515625" style="88" customWidth="1"/>
    <col min="9727" max="9727" width="2.28515625" style="88" customWidth="1"/>
    <col min="9728" max="9728" width="14.7109375" style="88" customWidth="1"/>
    <col min="9729" max="9729" width="2" style="88" customWidth="1"/>
    <col min="9730" max="9730" width="14.7109375" style="88" customWidth="1"/>
    <col min="9731" max="9731" width="3.42578125" style="88" customWidth="1"/>
    <col min="9732" max="9732" width="10.28515625" style="88" customWidth="1"/>
    <col min="9733" max="9733" width="10.7109375" style="88" customWidth="1"/>
    <col min="9734" max="9979" width="9.140625" style="88" customWidth="1"/>
    <col min="9980" max="9981" width="9.140625" style="88"/>
    <col min="9982" max="9982" width="56.28515625" style="88" customWidth="1"/>
    <col min="9983" max="9983" width="2.28515625" style="88" customWidth="1"/>
    <col min="9984" max="9984" width="14.7109375" style="88" customWidth="1"/>
    <col min="9985" max="9985" width="2" style="88" customWidth="1"/>
    <col min="9986" max="9986" width="14.7109375" style="88" customWidth="1"/>
    <col min="9987" max="9987" width="3.42578125" style="88" customWidth="1"/>
    <col min="9988" max="9988" width="10.28515625" style="88" customWidth="1"/>
    <col min="9989" max="9989" width="10.7109375" style="88" customWidth="1"/>
    <col min="9990" max="10235" width="9.140625" style="88" customWidth="1"/>
    <col min="10236" max="10237" width="9.140625" style="88"/>
    <col min="10238" max="10238" width="56.28515625" style="88" customWidth="1"/>
    <col min="10239" max="10239" width="2.28515625" style="88" customWidth="1"/>
    <col min="10240" max="10240" width="14.7109375" style="88" customWidth="1"/>
    <col min="10241" max="10241" width="2" style="88" customWidth="1"/>
    <col min="10242" max="10242" width="14.7109375" style="88" customWidth="1"/>
    <col min="10243" max="10243" width="3.42578125" style="88" customWidth="1"/>
    <col min="10244" max="10244" width="10.28515625" style="88" customWidth="1"/>
    <col min="10245" max="10245" width="10.7109375" style="88" customWidth="1"/>
    <col min="10246" max="10491" width="9.140625" style="88" customWidth="1"/>
    <col min="10492" max="10493" width="9.140625" style="88"/>
    <col min="10494" max="10494" width="56.28515625" style="88" customWidth="1"/>
    <col min="10495" max="10495" width="2.28515625" style="88" customWidth="1"/>
    <col min="10496" max="10496" width="14.7109375" style="88" customWidth="1"/>
    <col min="10497" max="10497" width="2" style="88" customWidth="1"/>
    <col min="10498" max="10498" width="14.7109375" style="88" customWidth="1"/>
    <col min="10499" max="10499" width="3.42578125" style="88" customWidth="1"/>
    <col min="10500" max="10500" width="10.28515625" style="88" customWidth="1"/>
    <col min="10501" max="10501" width="10.7109375" style="88" customWidth="1"/>
    <col min="10502" max="10747" width="9.140625" style="88" customWidth="1"/>
    <col min="10748" max="10749" width="9.140625" style="88"/>
    <col min="10750" max="10750" width="56.28515625" style="88" customWidth="1"/>
    <col min="10751" max="10751" width="2.28515625" style="88" customWidth="1"/>
    <col min="10752" max="10752" width="14.7109375" style="88" customWidth="1"/>
    <col min="10753" max="10753" width="2" style="88" customWidth="1"/>
    <col min="10754" max="10754" width="14.7109375" style="88" customWidth="1"/>
    <col min="10755" max="10755" width="3.42578125" style="88" customWidth="1"/>
    <col min="10756" max="10756" width="10.28515625" style="88" customWidth="1"/>
    <col min="10757" max="10757" width="10.7109375" style="88" customWidth="1"/>
    <col min="10758" max="11003" width="9.140625" style="88" customWidth="1"/>
    <col min="11004" max="11005" width="9.140625" style="88"/>
    <col min="11006" max="11006" width="56.28515625" style="88" customWidth="1"/>
    <col min="11007" max="11007" width="2.28515625" style="88" customWidth="1"/>
    <col min="11008" max="11008" width="14.7109375" style="88" customWidth="1"/>
    <col min="11009" max="11009" width="2" style="88" customWidth="1"/>
    <col min="11010" max="11010" width="14.7109375" style="88" customWidth="1"/>
    <col min="11011" max="11011" width="3.42578125" style="88" customWidth="1"/>
    <col min="11012" max="11012" width="10.28515625" style="88" customWidth="1"/>
    <col min="11013" max="11013" width="10.7109375" style="88" customWidth="1"/>
    <col min="11014" max="11259" width="9.140625" style="88" customWidth="1"/>
    <col min="11260" max="11261" width="9.140625" style="88"/>
    <col min="11262" max="11262" width="56.28515625" style="88" customWidth="1"/>
    <col min="11263" max="11263" width="2.28515625" style="88" customWidth="1"/>
    <col min="11264" max="11264" width="14.7109375" style="88" customWidth="1"/>
    <col min="11265" max="11265" width="2" style="88" customWidth="1"/>
    <col min="11266" max="11266" width="14.7109375" style="88" customWidth="1"/>
    <col min="11267" max="11267" width="3.42578125" style="88" customWidth="1"/>
    <col min="11268" max="11268" width="10.28515625" style="88" customWidth="1"/>
    <col min="11269" max="11269" width="10.7109375" style="88" customWidth="1"/>
    <col min="11270" max="11515" width="9.140625" style="88" customWidth="1"/>
    <col min="11516" max="11517" width="9.140625" style="88"/>
    <col min="11518" max="11518" width="56.28515625" style="88" customWidth="1"/>
    <col min="11519" max="11519" width="2.28515625" style="88" customWidth="1"/>
    <col min="11520" max="11520" width="14.7109375" style="88" customWidth="1"/>
    <col min="11521" max="11521" width="2" style="88" customWidth="1"/>
    <col min="11522" max="11522" width="14.7109375" style="88" customWidth="1"/>
    <col min="11523" max="11523" width="3.42578125" style="88" customWidth="1"/>
    <col min="11524" max="11524" width="10.28515625" style="88" customWidth="1"/>
    <col min="11525" max="11525" width="10.7109375" style="88" customWidth="1"/>
    <col min="11526" max="11771" width="9.140625" style="88" customWidth="1"/>
    <col min="11772" max="11773" width="9.140625" style="88"/>
    <col min="11774" max="11774" width="56.28515625" style="88" customWidth="1"/>
    <col min="11775" max="11775" width="2.28515625" style="88" customWidth="1"/>
    <col min="11776" max="11776" width="14.7109375" style="88" customWidth="1"/>
    <col min="11777" max="11777" width="2" style="88" customWidth="1"/>
    <col min="11778" max="11778" width="14.7109375" style="88" customWidth="1"/>
    <col min="11779" max="11779" width="3.42578125" style="88" customWidth="1"/>
    <col min="11780" max="11780" width="10.28515625" style="88" customWidth="1"/>
    <col min="11781" max="11781" width="10.7109375" style="88" customWidth="1"/>
    <col min="11782" max="12027" width="9.140625" style="88" customWidth="1"/>
    <col min="12028" max="12029" width="9.140625" style="88"/>
    <col min="12030" max="12030" width="56.28515625" style="88" customWidth="1"/>
    <col min="12031" max="12031" width="2.28515625" style="88" customWidth="1"/>
    <col min="12032" max="12032" width="14.7109375" style="88" customWidth="1"/>
    <col min="12033" max="12033" width="2" style="88" customWidth="1"/>
    <col min="12034" max="12034" width="14.7109375" style="88" customWidth="1"/>
    <col min="12035" max="12035" width="3.42578125" style="88" customWidth="1"/>
    <col min="12036" max="12036" width="10.28515625" style="88" customWidth="1"/>
    <col min="12037" max="12037" width="10.7109375" style="88" customWidth="1"/>
    <col min="12038" max="12283" width="9.140625" style="88" customWidth="1"/>
    <col min="12284" max="12285" width="9.140625" style="88"/>
    <col min="12286" max="12286" width="56.28515625" style="88" customWidth="1"/>
    <col min="12287" max="12287" width="2.28515625" style="88" customWidth="1"/>
    <col min="12288" max="12288" width="14.7109375" style="88" customWidth="1"/>
    <col min="12289" max="12289" width="2" style="88" customWidth="1"/>
    <col min="12290" max="12290" width="14.7109375" style="88" customWidth="1"/>
    <col min="12291" max="12291" width="3.42578125" style="88" customWidth="1"/>
    <col min="12292" max="12292" width="10.28515625" style="88" customWidth="1"/>
    <col min="12293" max="12293" width="10.7109375" style="88" customWidth="1"/>
    <col min="12294" max="12539" width="9.140625" style="88" customWidth="1"/>
    <col min="12540" max="12541" width="9.140625" style="88"/>
    <col min="12542" max="12542" width="56.28515625" style="88" customWidth="1"/>
    <col min="12543" max="12543" width="2.28515625" style="88" customWidth="1"/>
    <col min="12544" max="12544" width="14.7109375" style="88" customWidth="1"/>
    <col min="12545" max="12545" width="2" style="88" customWidth="1"/>
    <col min="12546" max="12546" width="14.7109375" style="88" customWidth="1"/>
    <col min="12547" max="12547" width="3.42578125" style="88" customWidth="1"/>
    <col min="12548" max="12548" width="10.28515625" style="88" customWidth="1"/>
    <col min="12549" max="12549" width="10.7109375" style="88" customWidth="1"/>
    <col min="12550" max="12795" width="9.140625" style="88" customWidth="1"/>
    <col min="12796" max="12797" width="9.140625" style="88"/>
    <col min="12798" max="12798" width="56.28515625" style="88" customWidth="1"/>
    <col min="12799" max="12799" width="2.28515625" style="88" customWidth="1"/>
    <col min="12800" max="12800" width="14.7109375" style="88" customWidth="1"/>
    <col min="12801" max="12801" width="2" style="88" customWidth="1"/>
    <col min="12802" max="12802" width="14.7109375" style="88" customWidth="1"/>
    <col min="12803" max="12803" width="3.42578125" style="88" customWidth="1"/>
    <col min="12804" max="12804" width="10.28515625" style="88" customWidth="1"/>
    <col min="12805" max="12805" width="10.7109375" style="88" customWidth="1"/>
    <col min="12806" max="13051" width="9.140625" style="88" customWidth="1"/>
    <col min="13052" max="13053" width="9.140625" style="88"/>
    <col min="13054" max="13054" width="56.28515625" style="88" customWidth="1"/>
    <col min="13055" max="13055" width="2.28515625" style="88" customWidth="1"/>
    <col min="13056" max="13056" width="14.7109375" style="88" customWidth="1"/>
    <col min="13057" max="13057" width="2" style="88" customWidth="1"/>
    <col min="13058" max="13058" width="14.7109375" style="88" customWidth="1"/>
    <col min="13059" max="13059" width="3.42578125" style="88" customWidth="1"/>
    <col min="13060" max="13060" width="10.28515625" style="88" customWidth="1"/>
    <col min="13061" max="13061" width="10.7109375" style="88" customWidth="1"/>
    <col min="13062" max="13307" width="9.140625" style="88" customWidth="1"/>
    <col min="13308" max="13309" width="9.140625" style="88"/>
    <col min="13310" max="13310" width="56.28515625" style="88" customWidth="1"/>
    <col min="13311" max="13311" width="2.28515625" style="88" customWidth="1"/>
    <col min="13312" max="13312" width="14.7109375" style="88" customWidth="1"/>
    <col min="13313" max="13313" width="2" style="88" customWidth="1"/>
    <col min="13314" max="13314" width="14.7109375" style="88" customWidth="1"/>
    <col min="13315" max="13315" width="3.42578125" style="88" customWidth="1"/>
    <col min="13316" max="13316" width="10.28515625" style="88" customWidth="1"/>
    <col min="13317" max="13317" width="10.7109375" style="88" customWidth="1"/>
    <col min="13318" max="13563" width="9.140625" style="88" customWidth="1"/>
    <col min="13564" max="13565" width="9.140625" style="88"/>
    <col min="13566" max="13566" width="56.28515625" style="88" customWidth="1"/>
    <col min="13567" max="13567" width="2.28515625" style="88" customWidth="1"/>
    <col min="13568" max="13568" width="14.7109375" style="88" customWidth="1"/>
    <col min="13569" max="13569" width="2" style="88" customWidth="1"/>
    <col min="13570" max="13570" width="14.7109375" style="88" customWidth="1"/>
    <col min="13571" max="13571" width="3.42578125" style="88" customWidth="1"/>
    <col min="13572" max="13572" width="10.28515625" style="88" customWidth="1"/>
    <col min="13573" max="13573" width="10.7109375" style="88" customWidth="1"/>
    <col min="13574" max="13819" width="9.140625" style="88" customWidth="1"/>
    <col min="13820" max="13821" width="9.140625" style="88"/>
    <col min="13822" max="13822" width="56.28515625" style="88" customWidth="1"/>
    <col min="13823" max="13823" width="2.28515625" style="88" customWidth="1"/>
    <col min="13824" max="13824" width="14.7109375" style="88" customWidth="1"/>
    <col min="13825" max="13825" width="2" style="88" customWidth="1"/>
    <col min="13826" max="13826" width="14.7109375" style="88" customWidth="1"/>
    <col min="13827" max="13827" width="3.42578125" style="88" customWidth="1"/>
    <col min="13828" max="13828" width="10.28515625" style="88" customWidth="1"/>
    <col min="13829" max="13829" width="10.7109375" style="88" customWidth="1"/>
    <col min="13830" max="14075" width="9.140625" style="88" customWidth="1"/>
    <col min="14076" max="14077" width="9.140625" style="88"/>
    <col min="14078" max="14078" width="56.28515625" style="88" customWidth="1"/>
    <col min="14079" max="14079" width="2.28515625" style="88" customWidth="1"/>
    <col min="14080" max="14080" width="14.7109375" style="88" customWidth="1"/>
    <col min="14081" max="14081" width="2" style="88" customWidth="1"/>
    <col min="14082" max="14082" width="14.7109375" style="88" customWidth="1"/>
    <col min="14083" max="14083" width="3.42578125" style="88" customWidth="1"/>
    <col min="14084" max="14084" width="10.28515625" style="88" customWidth="1"/>
    <col min="14085" max="14085" width="10.7109375" style="88" customWidth="1"/>
    <col min="14086" max="14331" width="9.140625" style="88" customWidth="1"/>
    <col min="14332" max="14333" width="9.140625" style="88"/>
    <col min="14334" max="14334" width="56.28515625" style="88" customWidth="1"/>
    <col min="14335" max="14335" width="2.28515625" style="88" customWidth="1"/>
    <col min="14336" max="14336" width="14.7109375" style="88" customWidth="1"/>
    <col min="14337" max="14337" width="2" style="88" customWidth="1"/>
    <col min="14338" max="14338" width="14.7109375" style="88" customWidth="1"/>
    <col min="14339" max="14339" width="3.42578125" style="88" customWidth="1"/>
    <col min="14340" max="14340" width="10.28515625" style="88" customWidth="1"/>
    <col min="14341" max="14341" width="10.7109375" style="88" customWidth="1"/>
    <col min="14342" max="14587" width="9.140625" style="88" customWidth="1"/>
    <col min="14588" max="14589" width="9.140625" style="88"/>
    <col min="14590" max="14590" width="56.28515625" style="88" customWidth="1"/>
    <col min="14591" max="14591" width="2.28515625" style="88" customWidth="1"/>
    <col min="14592" max="14592" width="14.7109375" style="88" customWidth="1"/>
    <col min="14593" max="14593" width="2" style="88" customWidth="1"/>
    <col min="14594" max="14594" width="14.7109375" style="88" customWidth="1"/>
    <col min="14595" max="14595" width="3.42578125" style="88" customWidth="1"/>
    <col min="14596" max="14596" width="10.28515625" style="88" customWidth="1"/>
    <col min="14597" max="14597" width="10.7109375" style="88" customWidth="1"/>
    <col min="14598" max="14843" width="9.140625" style="88" customWidth="1"/>
    <col min="14844" max="14845" width="9.140625" style="88"/>
    <col min="14846" max="14846" width="56.28515625" style="88" customWidth="1"/>
    <col min="14847" max="14847" width="2.28515625" style="88" customWidth="1"/>
    <col min="14848" max="14848" width="14.7109375" style="88" customWidth="1"/>
    <col min="14849" max="14849" width="2" style="88" customWidth="1"/>
    <col min="14850" max="14850" width="14.7109375" style="88" customWidth="1"/>
    <col min="14851" max="14851" width="3.42578125" style="88" customWidth="1"/>
    <col min="14852" max="14852" width="10.28515625" style="88" customWidth="1"/>
    <col min="14853" max="14853" width="10.7109375" style="88" customWidth="1"/>
    <col min="14854" max="15099" width="9.140625" style="88" customWidth="1"/>
    <col min="15100" max="15101" width="9.140625" style="88"/>
    <col min="15102" max="15102" width="56.28515625" style="88" customWidth="1"/>
    <col min="15103" max="15103" width="2.28515625" style="88" customWidth="1"/>
    <col min="15104" max="15104" width="14.7109375" style="88" customWidth="1"/>
    <col min="15105" max="15105" width="2" style="88" customWidth="1"/>
    <col min="15106" max="15106" width="14.7109375" style="88" customWidth="1"/>
    <col min="15107" max="15107" width="3.42578125" style="88" customWidth="1"/>
    <col min="15108" max="15108" width="10.28515625" style="88" customWidth="1"/>
    <col min="15109" max="15109" width="10.7109375" style="88" customWidth="1"/>
    <col min="15110" max="15355" width="9.140625" style="88" customWidth="1"/>
    <col min="15356" max="15357" width="9.140625" style="88"/>
    <col min="15358" max="15358" width="56.28515625" style="88" customWidth="1"/>
    <col min="15359" max="15359" width="2.28515625" style="88" customWidth="1"/>
    <col min="15360" max="15360" width="14.7109375" style="88" customWidth="1"/>
    <col min="15361" max="15361" width="2" style="88" customWidth="1"/>
    <col min="15362" max="15362" width="14.7109375" style="88" customWidth="1"/>
    <col min="15363" max="15363" width="3.42578125" style="88" customWidth="1"/>
    <col min="15364" max="15364" width="10.28515625" style="88" customWidth="1"/>
    <col min="15365" max="15365" width="10.7109375" style="88" customWidth="1"/>
    <col min="15366" max="15611" width="9.140625" style="88" customWidth="1"/>
    <col min="15612" max="15613" width="9.140625" style="88"/>
    <col min="15614" max="15614" width="56.28515625" style="88" customWidth="1"/>
    <col min="15615" max="15615" width="2.28515625" style="88" customWidth="1"/>
    <col min="15616" max="15616" width="14.7109375" style="88" customWidth="1"/>
    <col min="15617" max="15617" width="2" style="88" customWidth="1"/>
    <col min="15618" max="15618" width="14.7109375" style="88" customWidth="1"/>
    <col min="15619" max="15619" width="3.42578125" style="88" customWidth="1"/>
    <col min="15620" max="15620" width="10.28515625" style="88" customWidth="1"/>
    <col min="15621" max="15621" width="10.7109375" style="88" customWidth="1"/>
    <col min="15622" max="15867" width="9.140625" style="88" customWidth="1"/>
    <col min="15868" max="15869" width="9.140625" style="88"/>
    <col min="15870" max="15870" width="56.28515625" style="88" customWidth="1"/>
    <col min="15871" max="15871" width="2.28515625" style="88" customWidth="1"/>
    <col min="15872" max="15872" width="14.7109375" style="88" customWidth="1"/>
    <col min="15873" max="15873" width="2" style="88" customWidth="1"/>
    <col min="15874" max="15874" width="14.7109375" style="88" customWidth="1"/>
    <col min="15875" max="15875" width="3.42578125" style="88" customWidth="1"/>
    <col min="15876" max="15876" width="10.28515625" style="88" customWidth="1"/>
    <col min="15877" max="15877" width="10.7109375" style="88" customWidth="1"/>
    <col min="15878" max="16123" width="9.140625" style="88" customWidth="1"/>
    <col min="16124" max="16125" width="9.140625" style="88"/>
    <col min="16126" max="16126" width="56.28515625" style="88" customWidth="1"/>
    <col min="16127" max="16127" width="2.28515625" style="88" customWidth="1"/>
    <col min="16128" max="16128" width="14.7109375" style="88" customWidth="1"/>
    <col min="16129" max="16129" width="2" style="88" customWidth="1"/>
    <col min="16130" max="16130" width="14.7109375" style="88" customWidth="1"/>
    <col min="16131" max="16131" width="3.42578125" style="88" customWidth="1"/>
    <col min="16132" max="16132" width="10.28515625" style="88" customWidth="1"/>
    <col min="16133" max="16133" width="10.7109375" style="88" customWidth="1"/>
    <col min="16134" max="16379" width="9.140625" style="88" customWidth="1"/>
    <col min="16380" max="16384" width="9.140625" style="88"/>
  </cols>
  <sheetData>
    <row r="1" spans="1:5">
      <c r="A1" s="86" t="s">
        <v>0</v>
      </c>
    </row>
    <row r="2" spans="1:5">
      <c r="A2" s="90" t="s">
        <v>103</v>
      </c>
    </row>
    <row r="3" spans="1:5">
      <c r="A3" s="91" t="s">
        <v>67</v>
      </c>
      <c r="E3" s="92"/>
    </row>
    <row r="4" spans="1:5">
      <c r="A4" s="93"/>
      <c r="B4" s="94"/>
      <c r="C4" s="95"/>
      <c r="D4" s="96"/>
      <c r="E4" s="95"/>
    </row>
    <row r="5" spans="1:5">
      <c r="A5" s="91"/>
      <c r="C5" s="174" t="s">
        <v>106</v>
      </c>
      <c r="D5" s="175"/>
      <c r="E5" s="175"/>
    </row>
    <row r="6" spans="1:5">
      <c r="A6" s="91"/>
      <c r="C6" s="92" t="s">
        <v>3</v>
      </c>
      <c r="D6" s="97"/>
      <c r="E6" s="92"/>
    </row>
    <row r="7" spans="1:5" s="89" customFormat="1">
      <c r="B7" s="97"/>
      <c r="C7" s="98">
        <v>40942</v>
      </c>
      <c r="D7" s="94"/>
      <c r="E7" s="99">
        <v>40571</v>
      </c>
    </row>
    <row r="8" spans="1:5">
      <c r="A8" s="100" t="s">
        <v>68</v>
      </c>
      <c r="C8" s="87"/>
      <c r="D8" s="97"/>
      <c r="E8" s="87"/>
    </row>
    <row r="9" spans="1:5">
      <c r="A9" s="101" t="s">
        <v>61</v>
      </c>
      <c r="C9" s="102">
        <v>1839</v>
      </c>
      <c r="D9" s="103"/>
      <c r="E9" s="102">
        <v>2010</v>
      </c>
    </row>
    <row r="10" spans="1:5">
      <c r="A10" s="104" t="s">
        <v>69</v>
      </c>
    </row>
    <row r="11" spans="1:5">
      <c r="A11" s="105" t="s">
        <v>70</v>
      </c>
    </row>
    <row r="12" spans="1:5">
      <c r="A12" s="105" t="s">
        <v>71</v>
      </c>
      <c r="C12" s="106">
        <v>1579</v>
      </c>
      <c r="D12" s="107"/>
      <c r="E12" s="106">
        <v>1684</v>
      </c>
    </row>
    <row r="13" spans="1:5">
      <c r="A13" s="105" t="s">
        <v>72</v>
      </c>
      <c r="B13" s="108"/>
      <c r="C13" s="106">
        <v>54</v>
      </c>
      <c r="D13" s="109"/>
      <c r="E13" s="106">
        <v>-133</v>
      </c>
    </row>
    <row r="14" spans="1:5">
      <c r="A14" s="105" t="s">
        <v>73</v>
      </c>
      <c r="C14" s="106">
        <v>456</v>
      </c>
      <c r="D14" s="110"/>
      <c r="E14" s="106">
        <v>103</v>
      </c>
    </row>
    <row r="15" spans="1:5">
      <c r="A15" s="105" t="s">
        <v>74</v>
      </c>
      <c r="C15" s="106">
        <v>107</v>
      </c>
      <c r="D15" s="109"/>
      <c r="E15" s="106">
        <v>115</v>
      </c>
    </row>
    <row r="16" spans="1:5">
      <c r="A16" s="105" t="s">
        <v>75</v>
      </c>
      <c r="C16" s="106"/>
      <c r="D16" s="109"/>
      <c r="E16" s="106"/>
    </row>
    <row r="17" spans="1:5">
      <c r="A17" s="111" t="s">
        <v>76</v>
      </c>
      <c r="C17" s="106">
        <v>-33</v>
      </c>
      <c r="D17" s="107"/>
      <c r="E17" s="106">
        <v>-64</v>
      </c>
    </row>
    <row r="18" spans="1:5">
      <c r="A18" s="111" t="s">
        <v>77</v>
      </c>
      <c r="C18" s="106">
        <v>137</v>
      </c>
      <c r="D18" s="107"/>
      <c r="E18" s="106">
        <v>-142</v>
      </c>
    </row>
    <row r="19" spans="1:5">
      <c r="A19" s="111" t="s">
        <v>78</v>
      </c>
      <c r="C19" s="106">
        <v>-5</v>
      </c>
      <c r="D19" s="107"/>
      <c r="E19" s="106">
        <v>60</v>
      </c>
    </row>
    <row r="20" spans="1:5">
      <c r="A20" s="111" t="s">
        <v>79</v>
      </c>
      <c r="C20" s="106">
        <v>215</v>
      </c>
      <c r="D20" s="107"/>
      <c r="E20" s="106">
        <v>219</v>
      </c>
    </row>
    <row r="21" spans="1:5">
      <c r="A21" s="112" t="s">
        <v>80</v>
      </c>
      <c r="C21" s="113">
        <v>4349</v>
      </c>
      <c r="D21" s="107"/>
      <c r="E21" s="113">
        <v>3852</v>
      </c>
    </row>
    <row r="22" spans="1:5">
      <c r="A22" s="89"/>
      <c r="B22" s="97"/>
      <c r="C22" s="38"/>
      <c r="E22" s="38"/>
    </row>
    <row r="23" spans="1:5">
      <c r="A23" s="100" t="s">
        <v>81</v>
      </c>
      <c r="C23" s="4"/>
      <c r="E23" s="4"/>
    </row>
    <row r="24" spans="1:5">
      <c r="A24" s="101" t="s">
        <v>82</v>
      </c>
      <c r="C24" s="118">
        <v>-1433</v>
      </c>
      <c r="D24" s="107"/>
      <c r="E24" s="118">
        <v>-2605</v>
      </c>
    </row>
    <row r="25" spans="1:5">
      <c r="A25" s="101" t="s">
        <v>83</v>
      </c>
      <c r="C25" s="118">
        <v>2120</v>
      </c>
      <c r="E25" s="118">
        <v>1822</v>
      </c>
    </row>
    <row r="26" spans="1:5">
      <c r="A26" s="101" t="s">
        <v>84</v>
      </c>
      <c r="C26" s="106">
        <v>-1829</v>
      </c>
      <c r="D26" s="107"/>
      <c r="E26" s="106">
        <v>-1329</v>
      </c>
    </row>
    <row r="27" spans="1:5">
      <c r="A27" s="101" t="s">
        <v>97</v>
      </c>
      <c r="C27" s="118">
        <v>-232</v>
      </c>
      <c r="E27" s="118">
        <v>-83</v>
      </c>
    </row>
    <row r="28" spans="1:5">
      <c r="A28" s="101" t="s">
        <v>85</v>
      </c>
      <c r="C28" s="106">
        <v>52</v>
      </c>
      <c r="D28" s="107"/>
      <c r="E28" s="106">
        <v>25</v>
      </c>
    </row>
    <row r="29" spans="1:5" s="157" customFormat="1">
      <c r="A29" s="101" t="s">
        <v>96</v>
      </c>
      <c r="B29" s="87"/>
      <c r="C29" s="106">
        <v>-115</v>
      </c>
      <c r="D29" s="107"/>
      <c r="E29" s="106">
        <v>-14</v>
      </c>
    </row>
    <row r="30" spans="1:5">
      <c r="A30" s="112" t="s">
        <v>86</v>
      </c>
      <c r="C30" s="113">
        <v>-1437</v>
      </c>
      <c r="D30" s="107"/>
      <c r="E30" s="113">
        <v>-2184</v>
      </c>
    </row>
    <row r="31" spans="1:5">
      <c r="A31" s="89"/>
      <c r="B31" s="97"/>
      <c r="C31" s="38"/>
      <c r="E31" s="38"/>
    </row>
    <row r="32" spans="1:5">
      <c r="A32" s="100" t="s">
        <v>87</v>
      </c>
      <c r="B32" s="97"/>
      <c r="C32" s="38"/>
      <c r="E32" s="38"/>
    </row>
    <row r="33" spans="1:5">
      <c r="A33" s="101" t="s">
        <v>88</v>
      </c>
      <c r="B33" s="97"/>
      <c r="C33" s="106">
        <v>993</v>
      </c>
      <c r="E33" s="119">
        <v>1985</v>
      </c>
    </row>
    <row r="34" spans="1:5">
      <c r="A34" s="101" t="s">
        <v>89</v>
      </c>
      <c r="B34" s="97"/>
      <c r="C34" s="106">
        <v>-37</v>
      </c>
      <c r="D34" s="107"/>
      <c r="E34" s="119">
        <v>-552</v>
      </c>
    </row>
    <row r="35" spans="1:5" ht="25.5">
      <c r="A35" s="120" t="s">
        <v>95</v>
      </c>
      <c r="B35" s="97"/>
      <c r="C35" s="106">
        <v>100</v>
      </c>
      <c r="D35" s="107"/>
      <c r="E35" s="119">
        <v>104</v>
      </c>
    </row>
    <row r="36" spans="1:5">
      <c r="A36" s="101" t="s">
        <v>90</v>
      </c>
      <c r="B36" s="97"/>
      <c r="C36" s="106">
        <v>-647</v>
      </c>
      <c r="D36" s="107"/>
      <c r="E36" s="119">
        <v>-571</v>
      </c>
    </row>
    <row r="37" spans="1:5">
      <c r="A37" s="101" t="s">
        <v>91</v>
      </c>
      <c r="B37" s="97"/>
      <c r="C37" s="106">
        <v>-2937</v>
      </c>
      <c r="D37" s="107"/>
      <c r="E37" s="119">
        <v>-2618</v>
      </c>
    </row>
    <row r="38" spans="1:5">
      <c r="A38" s="101" t="s">
        <v>96</v>
      </c>
      <c r="B38" s="97"/>
      <c r="C38" s="106">
        <v>-21</v>
      </c>
      <c r="D38" s="107"/>
      <c r="E38" s="119">
        <v>1</v>
      </c>
    </row>
    <row r="39" spans="1:5">
      <c r="A39" s="112" t="s">
        <v>92</v>
      </c>
      <c r="B39" s="97"/>
      <c r="C39" s="113">
        <v>-2549</v>
      </c>
      <c r="D39" s="114"/>
      <c r="E39" s="115">
        <v>-1651</v>
      </c>
    </row>
    <row r="40" spans="1:5">
      <c r="A40" s="112"/>
      <c r="B40" s="97"/>
      <c r="C40" s="113"/>
      <c r="D40" s="114"/>
      <c r="E40" s="115"/>
    </row>
    <row r="41" spans="1:5">
      <c r="A41" s="100" t="s">
        <v>93</v>
      </c>
      <c r="B41" s="97"/>
      <c r="C41" s="113">
        <v>-1</v>
      </c>
      <c r="D41" s="114"/>
      <c r="E41" s="115">
        <v>3</v>
      </c>
    </row>
    <row r="42" spans="1:5">
      <c r="A42" s="112"/>
      <c r="B42" s="97"/>
      <c r="C42" s="115"/>
      <c r="D42" s="107"/>
      <c r="E42" s="115"/>
    </row>
    <row r="43" spans="1:5">
      <c r="A43" s="116" t="s">
        <v>94</v>
      </c>
      <c r="B43" s="97"/>
      <c r="C43" s="106">
        <v>362</v>
      </c>
      <c r="D43" s="107"/>
      <c r="E43" s="121">
        <v>20</v>
      </c>
    </row>
    <row r="44" spans="1:5">
      <c r="A44" s="116" t="s">
        <v>104</v>
      </c>
      <c r="B44" s="97"/>
      <c r="C44" s="106">
        <v>652</v>
      </c>
      <c r="D44" s="107"/>
      <c r="E44" s="119">
        <v>632</v>
      </c>
    </row>
    <row r="45" spans="1:5">
      <c r="A45" s="100" t="s">
        <v>105</v>
      </c>
      <c r="B45" s="97"/>
      <c r="C45" s="117">
        <v>1014</v>
      </c>
      <c r="D45" s="103"/>
      <c r="E45" s="117">
        <v>652</v>
      </c>
    </row>
    <row r="46" spans="1:5">
      <c r="A46" s="96"/>
      <c r="B46" s="94"/>
      <c r="C46" s="122"/>
      <c r="D46" s="123"/>
      <c r="E46" s="122"/>
    </row>
    <row r="47" spans="1:5">
      <c r="A47" s="89"/>
      <c r="B47" s="97"/>
      <c r="C47" s="89"/>
      <c r="E47" s="89"/>
    </row>
    <row r="48" spans="1:5">
      <c r="A48" s="89"/>
      <c r="E48" s="89"/>
    </row>
    <row r="49" spans="1:1">
      <c r="A49" s="89"/>
    </row>
  </sheetData>
  <mergeCells count="1">
    <mergeCell ref="C5:E5"/>
  </mergeCells>
  <pageMargins left="0.5" right="0.5" top="0.5" bottom="0.5" header="0.5" footer="0.5"/>
  <pageSetup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vt:lpstr>
      <vt:lpstr>BS</vt:lpstr>
      <vt:lpstr>CFS</vt:lpstr>
      <vt:lpstr>BS!Print_Area</vt:lpstr>
      <vt:lpstr>CFS!Print_Area</vt:lpstr>
      <vt:lpstr>IS!Print_Area</vt:lpstr>
    </vt:vector>
  </TitlesOfParts>
  <Company>Lowe's Companies,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mdias</dc:creator>
  <cp:lastModifiedBy>IJbailey</cp:lastModifiedBy>
  <cp:lastPrinted>2012-02-22T21:19:43Z</cp:lastPrinted>
  <dcterms:created xsi:type="dcterms:W3CDTF">2012-02-11T19:29:55Z</dcterms:created>
  <dcterms:modified xsi:type="dcterms:W3CDTF">2012-02-22T21:19:55Z</dcterms:modified>
</cp:coreProperties>
</file>